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anya\DOC\Uchebnie_plany\19-20\161\"/>
    </mc:Choice>
  </mc:AlternateContent>
  <bookViews>
    <workbookView xWindow="1440" yWindow="1476" windowWidth="17016" windowHeight="657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Sheet1!$A$1:$BE$94</definedName>
  </definedNames>
  <calcPr calcId="162913"/>
</workbook>
</file>

<file path=xl/calcChain.xml><?xml version="1.0" encoding="utf-8"?>
<calcChain xmlns="http://schemas.openxmlformats.org/spreadsheetml/2006/main">
  <c r="AV35" i="1" l="1"/>
  <c r="AV44" i="1"/>
  <c r="AV51" i="1"/>
  <c r="AT43" i="1"/>
  <c r="AT44" i="1"/>
  <c r="AT49" i="1"/>
  <c r="AR43" i="1"/>
  <c r="AR35" i="1"/>
  <c r="AR44" i="1"/>
  <c r="AR47" i="1"/>
  <c r="AP43" i="1"/>
  <c r="AP35" i="1"/>
  <c r="AP44" i="1"/>
  <c r="AP45" i="1"/>
  <c r="BA42" i="1"/>
  <c r="BA43" i="1"/>
  <c r="BA44" i="1"/>
  <c r="AZ42" i="1"/>
  <c r="AZ43" i="1"/>
  <c r="AZ34" i="1"/>
  <c r="AZ25" i="1"/>
  <c r="AZ35" i="1"/>
  <c r="AZ44" i="1"/>
  <c r="AY42" i="1"/>
  <c r="AY43" i="1"/>
  <c r="AY34" i="1"/>
  <c r="AY25" i="1"/>
  <c r="AY35" i="1"/>
  <c r="AY44" i="1"/>
  <c r="AX38" i="1"/>
  <c r="AX39" i="1"/>
  <c r="AX41" i="1"/>
  <c r="AX42" i="1"/>
  <c r="AX43" i="1"/>
  <c r="AX32" i="1"/>
  <c r="AX33" i="1"/>
  <c r="AX34" i="1"/>
  <c r="AX25" i="1"/>
  <c r="AX35" i="1"/>
  <c r="AX44" i="1"/>
  <c r="AQ43" i="1"/>
  <c r="AQ35" i="1"/>
  <c r="AQ44" i="1"/>
  <c r="AF38" i="1"/>
  <c r="AG38" i="1"/>
  <c r="AO38" i="1"/>
  <c r="AF39" i="1"/>
  <c r="AG39" i="1"/>
  <c r="AO39" i="1"/>
  <c r="AF40" i="1"/>
  <c r="AO40" i="1"/>
  <c r="AF41" i="1"/>
  <c r="AG41" i="1"/>
  <c r="AO41" i="1"/>
  <c r="AO42" i="1"/>
  <c r="AO43" i="1"/>
  <c r="AF32" i="1"/>
  <c r="AG32" i="1"/>
  <c r="AO32" i="1"/>
  <c r="AF33" i="1"/>
  <c r="AG33" i="1"/>
  <c r="AO33" i="1"/>
  <c r="AO34" i="1"/>
  <c r="AF28" i="1"/>
  <c r="AO28" i="1"/>
  <c r="AF29" i="1"/>
  <c r="AO29" i="1"/>
  <c r="AO30" i="1"/>
  <c r="AO23" i="1"/>
  <c r="AO24" i="1"/>
  <c r="AO25" i="1"/>
  <c r="AO35" i="1"/>
  <c r="AO44" i="1"/>
  <c r="AN42" i="1"/>
  <c r="AN43" i="1"/>
  <c r="AN25" i="1"/>
  <c r="AN35" i="1"/>
  <c r="AN44" i="1"/>
  <c r="AM42" i="1"/>
  <c r="AM43" i="1"/>
  <c r="AM44" i="1"/>
  <c r="AL42" i="1"/>
  <c r="AL43" i="1"/>
  <c r="AL44" i="1"/>
  <c r="AK42" i="1"/>
  <c r="AK43" i="1"/>
  <c r="AK25" i="1"/>
  <c r="AK35" i="1"/>
  <c r="AK44" i="1"/>
  <c r="AJ42" i="1"/>
  <c r="AJ43" i="1"/>
  <c r="AJ34" i="1"/>
  <c r="AJ25" i="1"/>
  <c r="AJ35" i="1"/>
  <c r="AJ44" i="1"/>
  <c r="AI25" i="1"/>
  <c r="AI35" i="1"/>
  <c r="AI44" i="1"/>
  <c r="AH42" i="1"/>
  <c r="AH43" i="1"/>
  <c r="AH34" i="1"/>
  <c r="AH25" i="1"/>
  <c r="AH35" i="1"/>
  <c r="AH44" i="1"/>
  <c r="AG42" i="1"/>
  <c r="AG43" i="1"/>
  <c r="AG34" i="1"/>
  <c r="AG25" i="1"/>
  <c r="AG35" i="1"/>
  <c r="AG44" i="1"/>
  <c r="AF42" i="1"/>
  <c r="AF43" i="1"/>
  <c r="AF34" i="1"/>
  <c r="AF27" i="1"/>
  <c r="AF30" i="1"/>
  <c r="AF25" i="1"/>
  <c r="AF35" i="1"/>
  <c r="AF44" i="1"/>
  <c r="AE42" i="1"/>
  <c r="AE43" i="1"/>
  <c r="AE34" i="1"/>
  <c r="AE30" i="1"/>
  <c r="AE25" i="1"/>
  <c r="AE35" i="1"/>
  <c r="AE44" i="1"/>
  <c r="AQ46" i="1"/>
</calcChain>
</file>

<file path=xl/sharedStrings.xml><?xml version="1.0" encoding="utf-8"?>
<sst xmlns="http://schemas.openxmlformats.org/spreadsheetml/2006/main" count="188" uniqueCount="141">
  <si>
    <t>НАЦІОНАЛЬНИЙ ТЕХНІЧНИЙ УНІВЕРСИТЕТ УКРАЇНИ "КИЇВСЬКИЙ ПОЛІТЕХНІЧНИЙ ІНСТИТУ імені ІГОРЯ  СІКОРСЬКОГОТ"</t>
  </si>
  <si>
    <t>РОБОЧИЙ   НАВЧАЛЬНИЙ   ПЛАН</t>
  </si>
  <si>
    <t>інженерно-хімічний</t>
  </si>
  <si>
    <t xml:space="preserve">          ЗАТВЕРДЖУЮ</t>
  </si>
  <si>
    <t>Спеціальність (код і назва)</t>
  </si>
  <si>
    <t>-</t>
  </si>
  <si>
    <t>Форма навчання</t>
  </si>
  <si>
    <t>денна</t>
  </si>
  <si>
    <t xml:space="preserve">     Перший проректор  КПІ  ім. Ігоря Сікорського</t>
  </si>
  <si>
    <t>Спеціалізація  (назва)</t>
  </si>
  <si>
    <t>Термін навчання</t>
  </si>
  <si>
    <t xml:space="preserve">                              ________________________Ю.І.Якименко                                        </t>
  </si>
  <si>
    <t>Кваліфікація</t>
  </si>
  <si>
    <t>Випускова кафедра</t>
  </si>
  <si>
    <t>Екології та технології рослинних полімерів</t>
  </si>
  <si>
    <t>№ п/п</t>
  </si>
  <si>
    <t>Найменування дисциплін</t>
  </si>
  <si>
    <t>Назва кафедр</t>
  </si>
  <si>
    <t>Обсяг
дисцип-ліни</t>
  </si>
  <si>
    <t>Аудиторні години</t>
  </si>
  <si>
    <t>Самостійна робота студентів</t>
  </si>
  <si>
    <t>Контрольні заходи
та їх розподіл за семестрами</t>
  </si>
  <si>
    <t>Розподіл аудиторних годин на тиждень за
курсами і семестрами</t>
  </si>
  <si>
    <t>II курс</t>
  </si>
  <si>
    <t>Кредитів</t>
  </si>
  <si>
    <t>Годин</t>
  </si>
  <si>
    <t>Всього</t>
  </si>
  <si>
    <t>в тому числі</t>
  </si>
  <si>
    <t>Екзамени</t>
  </si>
  <si>
    <t>Заліки</t>
  </si>
  <si>
    <t>Модульн.(темат.), контр.роботи</t>
  </si>
  <si>
    <t>Курсові проекти</t>
  </si>
  <si>
    <t>Курсові  роботи</t>
  </si>
  <si>
    <t>РГР,РР,ГР</t>
  </si>
  <si>
    <t>ДКР</t>
  </si>
  <si>
    <t>Реферати</t>
  </si>
  <si>
    <t>3 семестр</t>
  </si>
  <si>
    <t>4 семестр</t>
  </si>
  <si>
    <t xml:space="preserve">Лекції  </t>
  </si>
  <si>
    <t>Індивідуальні заняття</t>
  </si>
  <si>
    <t xml:space="preserve"> 18 тижнів</t>
  </si>
  <si>
    <t xml:space="preserve"> тижнів</t>
  </si>
  <si>
    <t>у тому числі</t>
  </si>
  <si>
    <t>за  НП</t>
  </si>
  <si>
    <t>з урахуван. Інд занять</t>
  </si>
  <si>
    <t>Лекції</t>
  </si>
  <si>
    <t xml:space="preserve">Практичні </t>
  </si>
  <si>
    <t xml:space="preserve">Лабораторні </t>
  </si>
  <si>
    <t xml:space="preserve"> </t>
  </si>
  <si>
    <t>ВСЬОГО ЗА ЦИКЛ ЗАГАЛЬНОЇ  ПІДГОТОВКИ :</t>
  </si>
  <si>
    <t>РАЗОМ ЗА ТЕРМІН  НАВЧАННЯ:</t>
  </si>
  <si>
    <t>Кількість</t>
  </si>
  <si>
    <t>Екзаменів</t>
  </si>
  <si>
    <t>Заліків</t>
  </si>
  <si>
    <t>Модульн. (темат.), контр. робіт</t>
  </si>
  <si>
    <t>СКОРОЧЕННЯ:</t>
  </si>
  <si>
    <t>Курсових  проектів</t>
  </si>
  <si>
    <t>Курсових робіт</t>
  </si>
  <si>
    <t>Рефератів</t>
  </si>
  <si>
    <t>ПРАКТИКИ</t>
  </si>
  <si>
    <t xml:space="preserve">  АТЕСТАЦІЯ  ВИПУСКНИКІВ</t>
  </si>
  <si>
    <t>№</t>
  </si>
  <si>
    <t>Вид практики</t>
  </si>
  <si>
    <t>Термін проведення</t>
  </si>
  <si>
    <t>Тривалість у тижнях</t>
  </si>
  <si>
    <t>Семестр</t>
  </si>
  <si>
    <t>Форма  атестації випускників</t>
  </si>
  <si>
    <t xml:space="preserve">        РОЗПОДІЛ   ГОДИН ПО ПІДГОТОВЦІ ТА ЗАХИСТУ МАГІСТЕРСЬКОЇ ДИСЕРТАЦІЇ                                                                                              </t>
  </si>
  <si>
    <t>Вид  роботи</t>
  </si>
  <si>
    <t>Норма в годинах
на 1 студента</t>
  </si>
  <si>
    <t>Кафедра</t>
  </si>
  <si>
    <t>Кількість
студентів</t>
  </si>
  <si>
    <t>Всього
годин</t>
  </si>
  <si>
    <t>Б</t>
  </si>
  <si>
    <t>К</t>
  </si>
  <si>
    <t>Керівництво</t>
  </si>
  <si>
    <t>Рецензування</t>
  </si>
  <si>
    <t>Всього  годин</t>
  </si>
  <si>
    <t>d - кількість членів ЕК з даної кафедри</t>
  </si>
  <si>
    <t>Заст. декана ІХФ _________________</t>
  </si>
  <si>
    <t>Завідувач кафедри</t>
  </si>
  <si>
    <t>/Гомеля М.Д./</t>
  </si>
  <si>
    <t>/</t>
  </si>
  <si>
    <t>/Сідоров Д.Е.</t>
  </si>
  <si>
    <t>(підпис)</t>
  </si>
  <si>
    <t>(П.І.Б.)</t>
  </si>
  <si>
    <t xml:space="preserve">  </t>
  </si>
  <si>
    <t>Освітній ступінь</t>
  </si>
  <si>
    <t>магістр</t>
  </si>
  <si>
    <t>Технології неорганічних речовин та загальної хімічної технології</t>
  </si>
  <si>
    <t>Факультет</t>
  </si>
  <si>
    <t>Практ.
(комп. практ.)</t>
  </si>
  <si>
    <t>Лаборатор.</t>
  </si>
  <si>
    <t>Захист магістерської дисертації</t>
  </si>
  <si>
    <t>34</t>
  </si>
  <si>
    <t>4</t>
  </si>
  <si>
    <t>0,5 х 4=2</t>
  </si>
  <si>
    <t>40</t>
  </si>
  <si>
    <r>
      <t>РГР</t>
    </r>
    <r>
      <rPr>
        <sz val="28"/>
        <rFont val="Arial"/>
        <family val="2"/>
        <charset val="204"/>
      </rPr>
      <t xml:space="preserve"> - розрахунково-графічна робота;</t>
    </r>
  </si>
  <si>
    <r>
      <t>РР</t>
    </r>
    <r>
      <rPr>
        <sz val="28"/>
        <rFont val="Arial"/>
        <family val="2"/>
        <charset val="204"/>
      </rPr>
      <t xml:space="preserve"> - розрахункова робота;</t>
    </r>
  </si>
  <si>
    <r>
      <t>ГР</t>
    </r>
    <r>
      <rPr>
        <sz val="28"/>
        <rFont val="Arial"/>
        <family val="2"/>
        <charset val="204"/>
      </rPr>
      <t xml:space="preserve"> - графічна робота;</t>
    </r>
  </si>
  <si>
    <r>
      <t>ДКР</t>
    </r>
    <r>
      <rPr>
        <sz val="28"/>
        <rFont val="Arial"/>
        <family val="2"/>
        <charset val="204"/>
      </rPr>
      <t xml:space="preserve"> - домашня контрольна робота (виконується під час СРС)</t>
    </r>
  </si>
  <si>
    <t>на 2019/ 2020 навчальний рік</t>
  </si>
  <si>
    <t>(прийому  студентів 2018 р.)</t>
  </si>
  <si>
    <r>
      <t xml:space="preserve">"_____"_________________ </t>
    </r>
    <r>
      <rPr>
        <b/>
        <sz val="36"/>
        <rFont val="Arial"/>
        <family val="2"/>
      </rPr>
      <t>2019 р.</t>
    </r>
  </si>
  <si>
    <t>Ухвалено на засіданні Вченої ради  ІХФ ПРОТОКОЛ №___3____ від 25 березня______2019__ р.</t>
  </si>
  <si>
    <t xml:space="preserve">за освітньо-науковою програмою магістерської підготовки                              </t>
  </si>
  <si>
    <t>161 Хімічні технології та інженерія</t>
  </si>
  <si>
    <t>Промислова екологія та ресурсоефективні чисті технології</t>
  </si>
  <si>
    <t>1 рік 9 міс.</t>
  </si>
  <si>
    <t xml:space="preserve">інженер-технолог (хімічні технології), інженер-дослідник </t>
  </si>
  <si>
    <t>ЛЦ-82мн (1+0)</t>
  </si>
  <si>
    <t>І. ЦИКЛ ЗАГАЛЬНОЇ ПІДГОТОВКИ</t>
  </si>
  <si>
    <t>І.1 Навчальні дисципліни базової  підготовки</t>
  </si>
  <si>
    <t>Математичні методи оптимізації</t>
  </si>
  <si>
    <t xml:space="preserve">Автоматичне регулювання та управління технологічними процесами у виробництві </t>
  </si>
  <si>
    <t xml:space="preserve">І.2 Дослідницький (науковий) компонент </t>
  </si>
  <si>
    <t>Науково-дослідна практика</t>
  </si>
  <si>
    <t>Робота над магістерською дисертацією</t>
  </si>
  <si>
    <t>І.3 Навчальні дисципліни базової  підготовки (за вибором студентів)</t>
  </si>
  <si>
    <t>Психології та педагогіки</t>
  </si>
  <si>
    <t>Практикум з іншомовного наукового спілкування - 3. Практикум з іншомовного наукового спілкування</t>
  </si>
  <si>
    <t>Англійської мови технічного спрямування № 2</t>
  </si>
  <si>
    <t>ІІ.1. Навчальні дисципліни професійної та практичної підготовки</t>
  </si>
  <si>
    <t>Науково-дослідна робота з охорони довкілля</t>
  </si>
  <si>
    <t>Екологічна інформація та її обробка - 1. Екологічна інформація та її обробка</t>
  </si>
  <si>
    <t>Екологічна інформація та її обробка - 2. Курсова робота</t>
  </si>
  <si>
    <t>Управління проектами та грантами</t>
  </si>
  <si>
    <t>Разом за п.ІІ.1.</t>
  </si>
  <si>
    <t>ІІ. ЦИКЛ ПРОФЕСІЙНОЇ ПІДГОТОВКИ</t>
  </si>
  <si>
    <t>ВСЬОГО ЗА ЦИКЛ ПРОФЕСІЙНОЇ  ПІДГОТОВКИ :</t>
  </si>
  <si>
    <t>Науково-дослідна</t>
  </si>
  <si>
    <t>03.02.20-08.03.20</t>
  </si>
  <si>
    <t>Кібернетики хіміко-технологічних процесів</t>
  </si>
  <si>
    <t>Разом за п.І.1.</t>
  </si>
  <si>
    <t>Наукова робота за темою магістерської дисертації-3. Науково-дослідна робота за темою магістерської дисертації.</t>
  </si>
  <si>
    <t>Разом за п.І.2.</t>
  </si>
  <si>
    <t xml:space="preserve">Педагогіка вищої школи </t>
  </si>
  <si>
    <t>Разом за п.І.3</t>
  </si>
  <si>
    <t>18.05.20-31.05.20</t>
  </si>
  <si>
    <t>ЕК                                          (dх0,5)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</si>
</sst>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28"/>
      <name val="Arial"/>
      <family val="2"/>
    </font>
    <font>
      <b/>
      <sz val="40"/>
      <name val="Arial"/>
      <family val="2"/>
      <charset val="204"/>
    </font>
    <font>
      <b/>
      <sz val="40"/>
      <name val="Arial Cyr"/>
      <charset val="204"/>
    </font>
    <font>
      <b/>
      <sz val="36"/>
      <name val="Arial Cyr"/>
      <charset val="204"/>
    </font>
    <font>
      <b/>
      <sz val="26"/>
      <name val="Arial"/>
      <family val="2"/>
    </font>
    <font>
      <sz val="26"/>
      <name val="Arial"/>
      <family val="2"/>
    </font>
    <font>
      <sz val="14"/>
      <name val="Arial Cyr"/>
      <charset val="204"/>
    </font>
    <font>
      <sz val="14"/>
      <name val="Arial"/>
      <family val="2"/>
      <charset val="204"/>
    </font>
    <font>
      <sz val="26"/>
      <name val="Arial Cyr"/>
      <charset val="204"/>
    </font>
    <font>
      <b/>
      <sz val="26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20"/>
      <name val="Arial"/>
      <family val="2"/>
      <charset val="204"/>
    </font>
    <font>
      <b/>
      <sz val="24"/>
      <name val="Arial"/>
      <family val="2"/>
    </font>
    <font>
      <b/>
      <sz val="24"/>
      <name val="Arial"/>
      <family val="2"/>
      <charset val="204"/>
    </font>
    <font>
      <sz val="24"/>
      <name val="Arial Cyr"/>
      <charset val="204"/>
    </font>
    <font>
      <b/>
      <sz val="22"/>
      <name val="Arial"/>
      <family val="2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6"/>
      <name val="Arial"/>
      <family val="2"/>
    </font>
    <font>
      <sz val="36"/>
      <name val="Arial"/>
      <family val="2"/>
      <charset val="204"/>
    </font>
    <font>
      <b/>
      <sz val="36"/>
      <name val="Arial"/>
      <family val="2"/>
      <charset val="204"/>
    </font>
    <font>
      <b/>
      <sz val="18"/>
      <name val="Arial"/>
      <family val="2"/>
      <charset val="204"/>
    </font>
    <font>
      <b/>
      <sz val="36"/>
      <name val="Arial"/>
      <family val="2"/>
    </font>
    <font>
      <b/>
      <sz val="22"/>
      <name val="Arial"/>
      <family val="2"/>
      <charset val="204"/>
    </font>
    <font>
      <sz val="20"/>
      <name val="Arial"/>
      <family val="2"/>
      <charset val="204"/>
    </font>
    <font>
      <sz val="26"/>
      <name val="Arial"/>
      <family val="2"/>
      <charset val="204"/>
    </font>
    <font>
      <b/>
      <sz val="10"/>
      <name val="Arial"/>
      <family val="2"/>
      <charset val="204"/>
    </font>
    <font>
      <b/>
      <sz val="28"/>
      <name val="Arial"/>
      <family val="2"/>
      <charset val="204"/>
    </font>
    <font>
      <sz val="20"/>
      <name val="Arial"/>
      <family val="2"/>
    </font>
    <font>
      <sz val="11"/>
      <name val="Arial Cyr"/>
      <charset val="204"/>
    </font>
    <font>
      <b/>
      <sz val="20"/>
      <name val="Arial"/>
      <family val="2"/>
    </font>
    <font>
      <b/>
      <sz val="20"/>
      <name val="Arial Cyr"/>
      <family val="2"/>
      <charset val="204"/>
    </font>
    <font>
      <sz val="36"/>
      <name val="Arial"/>
      <family val="2"/>
    </font>
    <font>
      <sz val="36"/>
      <name val="Arial Cyr"/>
      <charset val="204"/>
    </font>
    <font>
      <sz val="28"/>
      <name val="Arial"/>
      <family val="2"/>
      <charset val="204"/>
    </font>
    <font>
      <b/>
      <i/>
      <sz val="12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</font>
    <font>
      <sz val="14"/>
      <name val="Arial"/>
      <family val="2"/>
    </font>
    <font>
      <b/>
      <sz val="40"/>
      <name val="Arial"/>
      <family val="2"/>
    </font>
    <font>
      <sz val="40"/>
      <name val="Arial"/>
      <family val="2"/>
      <charset val="204"/>
    </font>
    <font>
      <sz val="40"/>
      <color theme="1"/>
      <name val="Calibri"/>
      <family val="2"/>
      <scheme val="minor"/>
    </font>
    <font>
      <sz val="40"/>
      <name val="Arial"/>
      <family val="2"/>
    </font>
    <font>
      <sz val="40"/>
      <name val="Arial Cyr"/>
      <charset val="204"/>
    </font>
    <font>
      <sz val="48"/>
      <name val="Arial"/>
      <family val="2"/>
      <charset val="204"/>
    </font>
    <font>
      <b/>
      <sz val="48"/>
      <name val="Arial"/>
      <family val="2"/>
      <charset val="204"/>
    </font>
    <font>
      <b/>
      <sz val="48"/>
      <name val="Arial Cyr"/>
      <charset val="204"/>
    </font>
    <font>
      <sz val="28"/>
      <name val="Arial Cyr"/>
      <charset val="204"/>
    </font>
    <font>
      <b/>
      <sz val="11"/>
      <color theme="1"/>
      <name val="Calibri"/>
      <family val="2"/>
      <scheme val="minor"/>
    </font>
    <font>
      <b/>
      <sz val="30"/>
      <name val="Arial"/>
      <family val="2"/>
    </font>
    <font>
      <sz val="30"/>
      <color theme="1"/>
      <name val="Calibri"/>
      <family val="2"/>
      <scheme val="minor"/>
    </font>
    <font>
      <b/>
      <sz val="48"/>
      <name val="Arial"/>
      <family val="2"/>
    </font>
    <font>
      <sz val="48"/>
      <color theme="1"/>
      <name val="Calibri"/>
      <family val="2"/>
      <scheme val="minor"/>
    </font>
    <font>
      <sz val="48"/>
      <name val="Arial"/>
      <family val="2"/>
    </font>
    <font>
      <sz val="48"/>
      <name val="Arial Cyr"/>
      <charset val="204"/>
    </font>
    <font>
      <b/>
      <sz val="4"/>
      <name val="Arial"/>
      <family val="2"/>
      <charset val="204"/>
    </font>
    <font>
      <b/>
      <sz val="40"/>
      <name val="Arial Cyr"/>
      <family val="2"/>
      <charset val="204"/>
    </font>
    <font>
      <b/>
      <sz val="44"/>
      <name val="Arial"/>
      <family val="2"/>
    </font>
    <font>
      <b/>
      <sz val="44"/>
      <name val="Arial Cyr"/>
      <charset val="204"/>
    </font>
    <font>
      <sz val="44"/>
      <name val="Arial"/>
      <family val="2"/>
      <charset val="204"/>
    </font>
    <font>
      <b/>
      <sz val="44"/>
      <name val="Arial"/>
      <family val="2"/>
      <charset val="204"/>
    </font>
    <font>
      <b/>
      <i/>
      <sz val="36"/>
      <name val="Arial"/>
      <family val="2"/>
    </font>
    <font>
      <sz val="36"/>
      <color theme="1"/>
      <name val="Calibri"/>
      <family val="2"/>
      <scheme val="minor"/>
    </font>
    <font>
      <sz val="44"/>
      <color theme="1"/>
      <name val="Calibri"/>
      <family val="2"/>
      <scheme val="minor"/>
    </font>
    <font>
      <sz val="44"/>
      <name val="Arial"/>
      <family val="2"/>
    </font>
  </fonts>
  <fills count="2">
    <fill>
      <patternFill patternType="none"/>
    </fill>
    <fill>
      <patternFill patternType="gray125"/>
    </fill>
  </fills>
  <borders count="1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3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NumberFormat="1" applyFont="1" applyFill="1" applyBorder="1" applyAlignment="1">
      <alignment vertical="top" wrapText="1"/>
    </xf>
    <xf numFmtId="0" fontId="1" fillId="0" borderId="0" xfId="0" applyNumberFormat="1" applyFont="1" applyFill="1" applyBorder="1"/>
    <xf numFmtId="49" fontId="1" fillId="0" borderId="0" xfId="0" applyNumberFormat="1" applyFont="1" applyFill="1" applyBorder="1"/>
    <xf numFmtId="0" fontId="1" fillId="0" borderId="0" xfId="0" applyFont="1" applyFill="1" applyBorder="1" applyAlignment="1">
      <alignment vertical="center"/>
    </xf>
    <xf numFmtId="0" fontId="12" fillId="0" borderId="3" xfId="0" applyFont="1" applyFill="1" applyBorder="1" applyAlignment="1">
      <alignment horizontal="center" vertical="center" textRotation="90"/>
    </xf>
    <xf numFmtId="0" fontId="12" fillId="0" borderId="0" xfId="0" applyFont="1" applyFill="1" applyBorder="1" applyAlignment="1">
      <alignment horizontal="center" vertical="center" textRotation="90"/>
    </xf>
    <xf numFmtId="0" fontId="1" fillId="0" borderId="0" xfId="0" applyFont="1" applyFill="1" applyBorder="1" applyAlignment="1">
      <alignment vertical="top"/>
    </xf>
    <xf numFmtId="0" fontId="12" fillId="0" borderId="4" xfId="0" applyFont="1" applyFill="1" applyBorder="1" applyAlignment="1">
      <alignment horizontal="center" vertical="center" textRotation="90"/>
    </xf>
    <xf numFmtId="0" fontId="19" fillId="0" borderId="0" xfId="0" applyFont="1" applyFill="1" applyBorder="1" applyAlignment="1">
      <alignment vertical="top"/>
    </xf>
    <xf numFmtId="0" fontId="20" fillId="0" borderId="10" xfId="0" applyFont="1" applyFill="1" applyBorder="1" applyAlignment="1">
      <alignment horizontal="center" vertical="center"/>
    </xf>
    <xf numFmtId="0" fontId="22" fillId="0" borderId="0" xfId="0" applyFont="1" applyFill="1" applyBorder="1"/>
    <xf numFmtId="0" fontId="19" fillId="0" borderId="0" xfId="0" applyFont="1" applyFill="1" applyBorder="1"/>
    <xf numFmtId="0" fontId="23" fillId="0" borderId="25" xfId="0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/>
    </xf>
    <xf numFmtId="0" fontId="19" fillId="0" borderId="0" xfId="0" applyNumberFormat="1" applyFont="1" applyFill="1" applyBorder="1"/>
    <xf numFmtId="0" fontId="27" fillId="0" borderId="0" xfId="0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vertical="justify" wrapText="1"/>
    </xf>
    <xf numFmtId="0" fontId="28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/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/>
    <xf numFmtId="0" fontId="43" fillId="0" borderId="0" xfId="0" applyFont="1" applyFill="1" applyBorder="1"/>
    <xf numFmtId="0" fontId="42" fillId="0" borderId="0" xfId="0" applyFont="1" applyFill="1" applyBorder="1" applyAlignment="1">
      <alignment horizontal="left" vertical="top" wrapText="1"/>
    </xf>
    <xf numFmtId="0" fontId="43" fillId="0" borderId="0" xfId="0" applyFont="1" applyFill="1" applyBorder="1" applyAlignment="1"/>
    <xf numFmtId="0" fontId="42" fillId="0" borderId="0" xfId="0" applyFont="1" applyFill="1" applyAlignment="1">
      <alignment horizontal="left"/>
    </xf>
    <xf numFmtId="0" fontId="45" fillId="0" borderId="0" xfId="0" applyFont="1" applyFill="1" applyBorder="1" applyAlignment="1">
      <alignment horizontal="left" vertical="center"/>
    </xf>
    <xf numFmtId="0" fontId="46" fillId="0" borderId="0" xfId="0" applyFont="1" applyFill="1" applyAlignment="1">
      <alignment horizontal="center" vertical="center"/>
    </xf>
    <xf numFmtId="0" fontId="43" fillId="0" borderId="0" xfId="0" applyFont="1" applyFill="1" applyBorder="1" applyAlignment="1">
      <alignment horizontal="left"/>
    </xf>
    <xf numFmtId="0" fontId="44" fillId="0" borderId="0" xfId="0" applyFont="1" applyFill="1" applyAlignment="1">
      <alignment horizontal="left"/>
    </xf>
    <xf numFmtId="0" fontId="43" fillId="0" borderId="0" xfId="0" applyFont="1" applyFill="1" applyBorder="1" applyAlignment="1">
      <alignment horizontal="left" vertical="top" wrapText="1"/>
    </xf>
    <xf numFmtId="0" fontId="43" fillId="0" borderId="0" xfId="0" applyFont="1" applyFill="1" applyBorder="1" applyAlignment="1">
      <alignment vertical="top" wrapText="1"/>
    </xf>
    <xf numFmtId="0" fontId="42" fillId="0" borderId="0" xfId="0" applyNumberFormat="1" applyFont="1" applyFill="1" applyBorder="1" applyAlignment="1" applyProtection="1">
      <alignment horizontal="left" vertical="top"/>
    </xf>
    <xf numFmtId="0" fontId="43" fillId="0" borderId="0" xfId="0" applyNumberFormat="1" applyFont="1" applyFill="1" applyBorder="1" applyAlignment="1">
      <alignment horizontal="left" vertical="top" wrapText="1"/>
    </xf>
    <xf numFmtId="0" fontId="43" fillId="0" borderId="0" xfId="0" applyNumberFormat="1" applyFont="1" applyFill="1" applyBorder="1"/>
    <xf numFmtId="49" fontId="3" fillId="0" borderId="0" xfId="0" applyNumberFormat="1" applyFont="1" applyFill="1" applyBorder="1"/>
    <xf numFmtId="49" fontId="43" fillId="0" borderId="0" xfId="0" applyNumberFormat="1" applyFont="1" applyFill="1" applyBorder="1"/>
    <xf numFmtId="0" fontId="47" fillId="0" borderId="0" xfId="0" applyFont="1" applyFill="1" applyBorder="1"/>
    <xf numFmtId="0" fontId="23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Fill="1" applyAlignment="1">
      <alignment horizontal="left" vertical="center"/>
    </xf>
    <xf numFmtId="0" fontId="23" fillId="0" borderId="11" xfId="0" applyNumberFormat="1" applyFont="1" applyFill="1" applyBorder="1" applyAlignment="1">
      <alignment horizontal="center" vertical="center" wrapText="1"/>
    </xf>
    <xf numFmtId="0" fontId="23" fillId="0" borderId="12" xfId="0" applyNumberFormat="1" applyFont="1" applyFill="1" applyBorder="1" applyAlignment="1">
      <alignment horizontal="center" vertical="center"/>
    </xf>
    <xf numFmtId="0" fontId="23" fillId="0" borderId="13" xfId="0" applyNumberFormat="1" applyFont="1" applyFill="1" applyBorder="1" applyAlignment="1">
      <alignment horizontal="center" vertical="center"/>
    </xf>
    <xf numFmtId="0" fontId="23" fillId="0" borderId="14" xfId="0" applyNumberFormat="1" applyFont="1" applyFill="1" applyBorder="1" applyAlignment="1">
      <alignment horizontal="center" vertical="center"/>
    </xf>
    <xf numFmtId="0" fontId="23" fillId="0" borderId="15" xfId="0" applyNumberFormat="1" applyFont="1" applyFill="1" applyBorder="1" applyAlignment="1">
      <alignment horizontal="center" vertical="center"/>
    </xf>
    <xf numFmtId="0" fontId="23" fillId="0" borderId="16" xfId="0" applyNumberFormat="1" applyFont="1" applyFill="1" applyBorder="1" applyAlignment="1">
      <alignment horizontal="center" vertical="center"/>
    </xf>
    <xf numFmtId="0" fontId="23" fillId="0" borderId="17" xfId="0" applyNumberFormat="1" applyFont="1" applyFill="1" applyBorder="1" applyAlignment="1">
      <alignment horizontal="center" vertical="center"/>
    </xf>
    <xf numFmtId="0" fontId="23" fillId="0" borderId="18" xfId="0" applyNumberFormat="1" applyFont="1" applyFill="1" applyBorder="1" applyAlignment="1">
      <alignment horizontal="center" vertical="center"/>
    </xf>
    <xf numFmtId="0" fontId="23" fillId="0" borderId="19" xfId="0" applyNumberFormat="1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30" fillId="0" borderId="5" xfId="0" applyNumberFormat="1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7" xfId="0" applyFont="1" applyFill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horizontal="center" vertical="center" textRotation="90" wrapText="1"/>
    </xf>
    <xf numFmtId="0" fontId="23" fillId="0" borderId="9" xfId="0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center" vertical="top"/>
    </xf>
    <xf numFmtId="49" fontId="19" fillId="0" borderId="0" xfId="0" applyNumberFormat="1" applyFont="1" applyFill="1" applyBorder="1"/>
    <xf numFmtId="0" fontId="29" fillId="0" borderId="0" xfId="0" applyNumberFormat="1" applyFont="1" applyFill="1" applyBorder="1" applyAlignment="1">
      <alignment horizontal="center" vertical="justify"/>
    </xf>
    <xf numFmtId="49" fontId="29" fillId="0" borderId="0" xfId="0" applyNumberFormat="1" applyFont="1" applyFill="1" applyBorder="1" applyAlignment="1">
      <alignment horizontal="left" vertical="justify"/>
    </xf>
    <xf numFmtId="49" fontId="29" fillId="0" borderId="0" xfId="0" applyNumberFormat="1" applyFont="1" applyFill="1" applyBorder="1" applyAlignment="1">
      <alignment horizontal="center" vertical="justify" wrapText="1"/>
    </xf>
    <xf numFmtId="49" fontId="1" fillId="0" borderId="0" xfId="0" applyNumberFormat="1" applyFont="1" applyFill="1" applyBorder="1" applyAlignment="1">
      <alignment horizontal="center" vertical="justify" wrapText="1"/>
    </xf>
    <xf numFmtId="0" fontId="42" fillId="0" borderId="0" xfId="0" applyNumberFormat="1" applyFont="1" applyFill="1" applyBorder="1" applyAlignment="1">
      <alignment horizontal="center" vertical="top" wrapText="1"/>
    </xf>
    <xf numFmtId="0" fontId="45" fillId="0" borderId="47" xfId="0" applyNumberFormat="1" applyFont="1" applyFill="1" applyBorder="1" applyAlignment="1">
      <alignment horizontal="center" vertical="center" wrapText="1"/>
    </xf>
    <xf numFmtId="0" fontId="3" fillId="0" borderId="48" xfId="0" applyNumberFormat="1" applyFont="1" applyFill="1" applyBorder="1" applyAlignment="1">
      <alignment horizontal="center" vertical="center" wrapText="1"/>
    </xf>
    <xf numFmtId="0" fontId="43" fillId="0" borderId="47" xfId="0" applyFont="1" applyFill="1" applyBorder="1" applyAlignment="1">
      <alignment horizontal="left" vertical="center"/>
    </xf>
    <xf numFmtId="0" fontId="43" fillId="0" borderId="121" xfId="0" applyFont="1" applyFill="1" applyBorder="1" applyAlignment="1">
      <alignment horizontal="left" vertical="center"/>
    </xf>
    <xf numFmtId="0" fontId="43" fillId="0" borderId="3" xfId="0" applyFont="1" applyFill="1" applyBorder="1" applyAlignment="1">
      <alignment horizontal="center" vertical="center" wrapText="1"/>
    </xf>
    <xf numFmtId="49" fontId="43" fillId="0" borderId="34" xfId="0" applyNumberFormat="1" applyFont="1" applyFill="1" applyBorder="1" applyAlignment="1">
      <alignment horizontal="center" vertical="justify" wrapText="1"/>
    </xf>
    <xf numFmtId="49" fontId="12" fillId="0" borderId="0" xfId="0" applyNumberFormat="1" applyFont="1" applyFill="1" applyBorder="1" applyAlignment="1">
      <alignment horizontal="left" vertical="justify" wrapText="1"/>
    </xf>
    <xf numFmtId="0" fontId="9" fillId="0" borderId="0" xfId="0" applyFont="1" applyFill="1" applyBorder="1" applyAlignment="1">
      <alignment vertical="justify" wrapText="1"/>
    </xf>
    <xf numFmtId="0" fontId="19" fillId="0" borderId="0" xfId="0" applyFont="1" applyFill="1" applyBorder="1" applyAlignment="1">
      <alignment vertical="justify" wrapText="1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/>
    <xf numFmtId="0" fontId="8" fillId="0" borderId="0" xfId="0" applyFont="1" applyFill="1" applyAlignment="1">
      <alignment vertical="justify" wrapText="1"/>
    </xf>
    <xf numFmtId="0" fontId="19" fillId="0" borderId="44" xfId="0" applyFont="1" applyFill="1" applyBorder="1"/>
    <xf numFmtId="0" fontId="33" fillId="0" borderId="53" xfId="0" applyFont="1" applyFill="1" applyBorder="1" applyAlignment="1">
      <alignment horizontal="center" vertical="center" wrapText="1"/>
    </xf>
    <xf numFmtId="0" fontId="33" fillId="0" borderId="54" xfId="0" applyFont="1" applyFill="1" applyBorder="1" applyAlignment="1">
      <alignment horizontal="center" vertical="center" wrapText="1"/>
    </xf>
    <xf numFmtId="0" fontId="33" fillId="0" borderId="54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49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NumberFormat="1" applyFont="1" applyFill="1" applyBorder="1" applyAlignment="1">
      <alignment horizontal="center" vertical="center" wrapText="1"/>
    </xf>
    <xf numFmtId="49" fontId="23" fillId="0" borderId="55" xfId="0" applyNumberFormat="1" applyFont="1" applyFill="1" applyBorder="1" applyAlignment="1">
      <alignment horizontal="center" vertical="center" wrapText="1"/>
    </xf>
    <xf numFmtId="0" fontId="25" fillId="0" borderId="53" xfId="0" applyFont="1" applyFill="1" applyBorder="1" applyAlignment="1">
      <alignment horizontal="center" vertical="justify" wrapText="1"/>
    </xf>
    <xf numFmtId="0" fontId="25" fillId="0" borderId="56" xfId="0" applyFont="1" applyFill="1" applyBorder="1" applyAlignment="1">
      <alignment horizontal="center" vertical="justify" wrapText="1"/>
    </xf>
    <xf numFmtId="1" fontId="25" fillId="0" borderId="53" xfId="0" applyNumberFormat="1" applyFont="1" applyFill="1" applyBorder="1" applyAlignment="1">
      <alignment horizontal="center" vertical="center"/>
    </xf>
    <xf numFmtId="0" fontId="25" fillId="0" borderId="56" xfId="0" applyFont="1" applyFill="1" applyBorder="1" applyAlignment="1">
      <alignment horizontal="center" vertical="center"/>
    </xf>
    <xf numFmtId="0" fontId="19" fillId="0" borderId="57" xfId="0" applyFont="1" applyFill="1" applyBorder="1"/>
    <xf numFmtId="49" fontId="30" fillId="0" borderId="0" xfId="0" applyNumberFormat="1" applyFont="1" applyFill="1" applyBorder="1" applyAlignment="1">
      <alignment horizontal="center" vertical="center" wrapText="1"/>
    </xf>
    <xf numFmtId="49" fontId="30" fillId="0" borderId="0" xfId="0" applyNumberFormat="1" applyFont="1" applyFill="1" applyBorder="1" applyAlignment="1">
      <alignment horizontal="center" vertical="justify" wrapText="1"/>
    </xf>
    <xf numFmtId="49" fontId="25" fillId="0" borderId="58" xfId="0" applyNumberFormat="1" applyFont="1" applyFill="1" applyBorder="1" applyAlignment="1">
      <alignment horizontal="center" vertical="center" wrapText="1"/>
    </xf>
    <xf numFmtId="0" fontId="23" fillId="0" borderId="53" xfId="0" applyFont="1" applyFill="1" applyBorder="1" applyAlignment="1">
      <alignment horizontal="center" vertical="center"/>
    </xf>
    <xf numFmtId="0" fontId="23" fillId="0" borderId="56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>
      <alignment horizontal="center" vertical="justify" wrapText="1"/>
    </xf>
    <xf numFmtId="49" fontId="19" fillId="0" borderId="0" xfId="0" applyNumberFormat="1" applyFont="1" applyFill="1" applyBorder="1" applyAlignment="1">
      <alignment horizontal="center" vertical="center" wrapText="1"/>
    </xf>
    <xf numFmtId="49" fontId="19" fillId="0" borderId="59" xfId="0" applyNumberFormat="1" applyFont="1" applyFill="1" applyBorder="1" applyAlignment="1">
      <alignment horizontal="center" vertical="justify" wrapText="1"/>
    </xf>
    <xf numFmtId="49" fontId="19" fillId="0" borderId="60" xfId="0" applyNumberFormat="1" applyFont="1" applyFill="1" applyBorder="1" applyAlignment="1">
      <alignment horizontal="center" vertical="justify" wrapText="1"/>
    </xf>
    <xf numFmtId="49" fontId="19" fillId="0" borderId="61" xfId="0" applyNumberFormat="1" applyFont="1" applyFill="1" applyBorder="1" applyAlignment="1">
      <alignment horizontal="center" vertical="justify" wrapText="1"/>
    </xf>
    <xf numFmtId="49" fontId="11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justify" wrapText="1"/>
    </xf>
    <xf numFmtId="0" fontId="19" fillId="0" borderId="0" xfId="0" applyNumberFormat="1" applyFont="1" applyFill="1" applyBorder="1" applyAlignment="1"/>
    <xf numFmtId="49" fontId="19" fillId="0" borderId="0" xfId="0" applyNumberFormat="1" applyFont="1" applyFill="1" applyBorder="1" applyAlignment="1"/>
    <xf numFmtId="0" fontId="19" fillId="0" borderId="0" xfId="0" applyFont="1" applyFill="1" applyBorder="1" applyAlignment="1"/>
    <xf numFmtId="0" fontId="19" fillId="0" borderId="60" xfId="0" applyFont="1" applyFill="1" applyBorder="1"/>
    <xf numFmtId="0" fontId="20" fillId="0" borderId="0" xfId="0" applyFont="1" applyFill="1" applyBorder="1"/>
    <xf numFmtId="0" fontId="19" fillId="0" borderId="0" xfId="0" applyFont="1" applyFill="1" applyAlignment="1"/>
    <xf numFmtId="0" fontId="19" fillId="0" borderId="0" xfId="0" applyFont="1" applyFill="1" applyAlignment="1">
      <alignment horizontal="center"/>
    </xf>
    <xf numFmtId="49" fontId="38" fillId="0" borderId="0" xfId="0" applyNumberFormat="1" applyFont="1" applyFill="1" applyBorder="1" applyAlignment="1">
      <alignment horizontal="left" vertical="justify"/>
    </xf>
    <xf numFmtId="0" fontId="20" fillId="0" borderId="0" xfId="0" applyNumberFormat="1" applyFont="1" applyFill="1" applyBorder="1" applyAlignment="1">
      <alignment horizontal="center" vertical="justify" wrapText="1"/>
    </xf>
    <xf numFmtId="0" fontId="39" fillId="0" borderId="0" xfId="0" applyNumberFormat="1" applyFont="1" applyFill="1" applyBorder="1" applyAlignment="1">
      <alignment horizontal="center" vertical="justify" wrapText="1"/>
    </xf>
    <xf numFmtId="0" fontId="13" fillId="0" borderId="0" xfId="0" applyNumberFormat="1" applyFont="1" applyFill="1" applyBorder="1" applyAlignment="1">
      <alignment horizontal="center" vertical="justify" wrapText="1"/>
    </xf>
    <xf numFmtId="49" fontId="13" fillId="0" borderId="0" xfId="0" applyNumberFormat="1" applyFont="1" applyFill="1" applyBorder="1" applyAlignment="1">
      <alignment horizontal="left" vertical="justify"/>
    </xf>
    <xf numFmtId="49" fontId="39" fillId="0" borderId="0" xfId="0" applyNumberFormat="1" applyFont="1" applyFill="1" applyBorder="1" applyAlignment="1">
      <alignment horizontal="center" vertical="justify" wrapText="1"/>
    </xf>
    <xf numFmtId="49" fontId="13" fillId="0" borderId="0" xfId="0" applyNumberFormat="1" applyFont="1" applyFill="1" applyBorder="1" applyAlignment="1">
      <alignment horizontal="center" vertical="justify" wrapText="1"/>
    </xf>
    <xf numFmtId="49" fontId="20" fillId="0" borderId="0" xfId="0" applyNumberFormat="1" applyFont="1" applyFill="1" applyBorder="1" applyAlignment="1">
      <alignment horizontal="center" vertical="justify" wrapText="1"/>
    </xf>
    <xf numFmtId="0" fontId="39" fillId="0" borderId="0" xfId="0" applyFont="1" applyFill="1" applyBorder="1"/>
    <xf numFmtId="0" fontId="0" fillId="0" borderId="0" xfId="0" applyFill="1" applyAlignment="1" applyProtection="1"/>
    <xf numFmtId="0" fontId="40" fillId="0" borderId="0" xfId="0" applyFont="1" applyFill="1" applyBorder="1" applyAlignment="1" applyProtection="1"/>
    <xf numFmtId="49" fontId="20" fillId="0" borderId="0" xfId="0" applyNumberFormat="1" applyFont="1" applyFill="1" applyBorder="1" applyAlignment="1">
      <alignment horizontal="left" vertical="justify" wrapText="1"/>
    </xf>
    <xf numFmtId="0" fontId="21" fillId="0" borderId="0" xfId="0" applyFont="1" applyFill="1" applyBorder="1" applyAlignment="1" applyProtection="1"/>
    <xf numFmtId="49" fontId="20" fillId="0" borderId="0" xfId="0" applyNumberFormat="1" applyFont="1" applyFill="1" applyBorder="1" applyAlignment="1" applyProtection="1">
      <alignment horizontal="center" vertical="justify"/>
    </xf>
    <xf numFmtId="0" fontId="41" fillId="0" borderId="0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left" vertical="justify"/>
    </xf>
    <xf numFmtId="0" fontId="41" fillId="0" borderId="0" xfId="0" applyFont="1" applyFill="1" applyBorder="1" applyAlignment="1" applyProtection="1"/>
    <xf numFmtId="0" fontId="19" fillId="0" borderId="0" xfId="0" applyFont="1" applyFill="1" applyBorder="1" applyAlignment="1" applyProtection="1"/>
    <xf numFmtId="49" fontId="13" fillId="0" borderId="0" xfId="0" applyNumberFormat="1" applyFont="1" applyFill="1" applyBorder="1" applyAlignment="1">
      <alignment vertical="justify"/>
    </xf>
    <xf numFmtId="0" fontId="4" fillId="0" borderId="0" xfId="0" applyFont="1" applyFill="1" applyAlignment="1">
      <alignment horizontal="center" vertical="center"/>
    </xf>
    <xf numFmtId="0" fontId="44" fillId="0" borderId="0" xfId="0" applyFont="1" applyFill="1" applyAlignment="1"/>
    <xf numFmtId="0" fontId="26" fillId="0" borderId="0" xfId="0" applyFont="1" applyFill="1" applyBorder="1" applyAlignment="1">
      <alignment horizontal="center" vertical="center" textRotation="90"/>
    </xf>
    <xf numFmtId="49" fontId="30" fillId="0" borderId="0" xfId="0" applyNumberFormat="1" applyFont="1" applyFill="1" applyBorder="1" applyAlignment="1">
      <alignment horizontal="left" vertical="center"/>
    </xf>
    <xf numFmtId="0" fontId="4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49" fontId="33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justify" wrapText="1"/>
    </xf>
    <xf numFmtId="49" fontId="7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49" fontId="33" fillId="0" borderId="0" xfId="0" applyNumberFormat="1" applyFont="1" applyFill="1" applyBorder="1" applyAlignment="1">
      <alignment horizontal="left"/>
    </xf>
    <xf numFmtId="49" fontId="19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0" fontId="0" fillId="0" borderId="2" xfId="0" applyFill="1" applyBorder="1" applyAlignment="1"/>
    <xf numFmtId="0" fontId="52" fillId="0" borderId="0" xfId="0" applyNumberFormat="1" applyFont="1" applyFill="1" applyBorder="1" applyAlignment="1" applyProtection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35" fillId="0" borderId="0" xfId="0" applyFont="1" applyFill="1" applyBorder="1" applyAlignment="1">
      <alignment horizontal="left" wrapText="1"/>
    </xf>
    <xf numFmtId="49" fontId="2" fillId="0" borderId="57" xfId="0" applyNumberFormat="1" applyFont="1" applyFill="1" applyBorder="1" applyAlignment="1">
      <alignment horizontal="center" vertical="center" textRotation="90" wrapText="1"/>
    </xf>
    <xf numFmtId="49" fontId="2" fillId="0" borderId="5" xfId="0" applyNumberFormat="1" applyFont="1" applyFill="1" applyBorder="1" applyAlignment="1">
      <alignment horizontal="center" vertical="center" textRotation="90" wrapText="1"/>
    </xf>
    <xf numFmtId="49" fontId="2" fillId="0" borderId="95" xfId="0" applyNumberFormat="1" applyFont="1" applyFill="1" applyBorder="1" applyAlignment="1">
      <alignment horizontal="center" vertical="center" textRotation="90" wrapText="1"/>
    </xf>
    <xf numFmtId="49" fontId="2" fillId="0" borderId="57" xfId="0" applyNumberFormat="1" applyFont="1" applyFill="1" applyBorder="1" applyAlignment="1">
      <alignment horizontal="center" vertical="center" textRotation="90"/>
    </xf>
    <xf numFmtId="49" fontId="2" fillId="0" borderId="5" xfId="0" applyNumberFormat="1" applyFont="1" applyFill="1" applyBorder="1" applyAlignment="1">
      <alignment horizontal="center" vertical="center" textRotation="90"/>
    </xf>
    <xf numFmtId="49" fontId="2" fillId="0" borderId="95" xfId="0" applyNumberFormat="1" applyFont="1" applyFill="1" applyBorder="1" applyAlignment="1">
      <alignment horizontal="center" vertical="center" textRotation="90"/>
    </xf>
    <xf numFmtId="0" fontId="23" fillId="0" borderId="10" xfId="0" applyFont="1" applyFill="1" applyBorder="1" applyAlignment="1">
      <alignment horizontal="center" vertical="center" wrapText="1"/>
    </xf>
    <xf numFmtId="0" fontId="36" fillId="0" borderId="55" xfId="0" applyFont="1" applyFill="1" applyBorder="1" applyAlignment="1">
      <alignment horizontal="center" vertical="center" wrapText="1"/>
    </xf>
    <xf numFmtId="0" fontId="23" fillId="0" borderId="72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/>
    </xf>
    <xf numFmtId="49" fontId="2" fillId="0" borderId="96" xfId="0" applyNumberFormat="1" applyFont="1" applyFill="1" applyBorder="1" applyAlignment="1">
      <alignment horizontal="center" vertical="center" textRotation="90" wrapText="1"/>
    </xf>
    <xf numFmtId="49" fontId="2" fillId="0" borderId="97" xfId="0" applyNumberFormat="1" applyFont="1" applyFill="1" applyBorder="1" applyAlignment="1">
      <alignment horizontal="center" vertical="center" textRotation="90" wrapText="1"/>
    </xf>
    <xf numFmtId="49" fontId="2" fillId="0" borderId="98" xfId="0" applyNumberFormat="1" applyFont="1" applyFill="1" applyBorder="1" applyAlignment="1">
      <alignment horizontal="center" vertical="center" textRotation="90" wrapText="1"/>
    </xf>
    <xf numFmtId="0" fontId="2" fillId="0" borderId="49" xfId="0" applyFont="1" applyFill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2" fillId="0" borderId="31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 wrapText="1"/>
    </xf>
    <xf numFmtId="0" fontId="50" fillId="0" borderId="2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4" fillId="0" borderId="0" xfId="0" applyFont="1" applyFill="1" applyAlignment="1">
      <alignment horizontal="left" vertical="center" wrapText="1"/>
    </xf>
    <xf numFmtId="0" fontId="0" fillId="0" borderId="0" xfId="0" applyFill="1" applyAlignment="1"/>
    <xf numFmtId="49" fontId="25" fillId="0" borderId="71" xfId="0" applyNumberFormat="1" applyFont="1" applyFill="1" applyBorder="1" applyAlignment="1">
      <alignment horizontal="center" vertical="center" wrapText="1"/>
    </xf>
    <xf numFmtId="49" fontId="25" fillId="0" borderId="74" xfId="0" applyNumberFormat="1" applyFont="1" applyFill="1" applyBorder="1" applyAlignment="1">
      <alignment horizontal="center" vertical="center" wrapText="1"/>
    </xf>
    <xf numFmtId="49" fontId="33" fillId="0" borderId="0" xfId="0" applyNumberFormat="1" applyFont="1" applyFill="1" applyBorder="1" applyAlignment="1">
      <alignment horizontal="center" vertical="center"/>
    </xf>
    <xf numFmtId="49" fontId="33" fillId="0" borderId="0" xfId="0" applyNumberFormat="1" applyFont="1" applyFill="1" applyBorder="1" applyAlignment="1">
      <alignment horizontal="left"/>
    </xf>
    <xf numFmtId="49" fontId="19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49" fontId="16" fillId="0" borderId="0" xfId="0" applyNumberFormat="1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left" vertical="center" wrapText="1"/>
    </xf>
    <xf numFmtId="0" fontId="25" fillId="0" borderId="73" xfId="0" applyFont="1" applyFill="1" applyBorder="1" applyAlignment="1">
      <alignment horizontal="center" vertical="justify" wrapText="1"/>
    </xf>
    <xf numFmtId="0" fontId="25" fillId="0" borderId="120" xfId="0" applyFont="1" applyFill="1" applyBorder="1" applyAlignment="1">
      <alignment horizontal="center" vertical="justify" wrapText="1"/>
    </xf>
    <xf numFmtId="0" fontId="25" fillId="0" borderId="70" xfId="0" applyFont="1" applyFill="1" applyBorder="1" applyAlignment="1">
      <alignment horizontal="center" vertical="justify" wrapText="1"/>
    </xf>
    <xf numFmtId="0" fontId="25" fillId="0" borderId="119" xfId="0" applyFont="1" applyFill="1" applyBorder="1" applyAlignment="1">
      <alignment horizontal="center" vertical="justify" wrapText="1"/>
    </xf>
    <xf numFmtId="0" fontId="25" fillId="0" borderId="73" xfId="0" applyFont="1" applyFill="1" applyBorder="1" applyAlignment="1">
      <alignment horizontal="center" vertical="center" wrapText="1"/>
    </xf>
    <xf numFmtId="0" fontId="25" fillId="0" borderId="12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49" fontId="3" fillId="0" borderId="94" xfId="0" applyNumberFormat="1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122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49" fontId="16" fillId="0" borderId="69" xfId="0" applyNumberFormat="1" applyFont="1" applyFill="1" applyBorder="1" applyAlignment="1">
      <alignment horizontal="center" vertical="center" wrapText="1"/>
    </xf>
    <xf numFmtId="49" fontId="16" fillId="0" borderId="68" xfId="0" applyNumberFormat="1" applyFont="1" applyFill="1" applyBorder="1" applyAlignment="1">
      <alignment horizontal="center" vertical="center" wrapText="1"/>
    </xf>
    <xf numFmtId="49" fontId="16" fillId="0" borderId="56" xfId="0" applyNumberFormat="1" applyFont="1" applyFill="1" applyBorder="1" applyAlignment="1">
      <alignment horizontal="center" vertical="center" wrapText="1"/>
    </xf>
    <xf numFmtId="49" fontId="18" fillId="0" borderId="68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6" fillId="0" borderId="72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55" xfId="0" applyNumberFormat="1" applyFont="1" applyFill="1" applyBorder="1" applyAlignment="1">
      <alignment horizontal="center" vertical="center" wrapText="1"/>
    </xf>
    <xf numFmtId="49" fontId="6" fillId="0" borderId="75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47" xfId="0" applyNumberFormat="1" applyFont="1" applyFill="1" applyBorder="1" applyAlignment="1">
      <alignment horizontal="center" vertical="center" wrapText="1"/>
    </xf>
    <xf numFmtId="0" fontId="14" fillId="0" borderId="72" xfId="0" applyNumberFormat="1" applyFont="1" applyFill="1" applyBorder="1" applyAlignment="1">
      <alignment horizontal="center" vertical="center" wrapText="1"/>
    </xf>
    <xf numFmtId="0" fontId="14" fillId="0" borderId="55" xfId="0" applyNumberFormat="1" applyFont="1" applyFill="1" applyBorder="1" applyAlignment="1">
      <alignment horizontal="center" vertical="center"/>
    </xf>
    <xf numFmtId="0" fontId="14" fillId="0" borderId="75" xfId="0" applyNumberFormat="1" applyFont="1" applyFill="1" applyBorder="1" applyAlignment="1">
      <alignment horizontal="center" vertical="center"/>
    </xf>
    <xf numFmtId="0" fontId="14" fillId="0" borderId="47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/>
    </xf>
    <xf numFmtId="49" fontId="25" fillId="0" borderId="10" xfId="0" applyNumberFormat="1" applyFont="1" applyFill="1" applyBorder="1" applyAlignment="1">
      <alignment horizontal="center" vertical="justify" wrapText="1"/>
    </xf>
    <xf numFmtId="0" fontId="5" fillId="0" borderId="10" xfId="0" applyFont="1" applyFill="1" applyBorder="1" applyAlignment="1">
      <alignment horizontal="center" vertical="justify" wrapText="1"/>
    </xf>
    <xf numFmtId="0" fontId="5" fillId="0" borderId="55" xfId="0" applyFont="1" applyFill="1" applyBorder="1" applyAlignment="1">
      <alignment horizontal="center" vertical="justify" wrapText="1"/>
    </xf>
    <xf numFmtId="49" fontId="30" fillId="0" borderId="69" xfId="0" applyNumberFormat="1" applyFont="1" applyFill="1" applyBorder="1" applyAlignment="1">
      <alignment horizontal="center" vertical="center" wrapText="1"/>
    </xf>
    <xf numFmtId="49" fontId="30" fillId="0" borderId="68" xfId="0" applyNumberFormat="1" applyFont="1" applyFill="1" applyBorder="1" applyAlignment="1">
      <alignment horizontal="center" vertical="center" wrapText="1"/>
    </xf>
    <xf numFmtId="49" fontId="30" fillId="0" borderId="56" xfId="0" applyNumberFormat="1" applyFont="1" applyFill="1" applyBorder="1" applyAlignment="1">
      <alignment horizontal="center" vertical="center" wrapText="1"/>
    </xf>
    <xf numFmtId="0" fontId="25" fillId="0" borderId="69" xfId="0" applyFont="1" applyFill="1" applyBorder="1" applyAlignment="1">
      <alignment vertical="justify" wrapText="1"/>
    </xf>
    <xf numFmtId="0" fontId="25" fillId="0" borderId="68" xfId="0" applyFont="1" applyFill="1" applyBorder="1" applyAlignment="1">
      <alignment vertical="justify" wrapText="1"/>
    </xf>
    <xf numFmtId="0" fontId="25" fillId="0" borderId="56" xfId="0" applyFont="1" applyFill="1" applyBorder="1" applyAlignment="1">
      <alignment vertical="justify" wrapText="1"/>
    </xf>
    <xf numFmtId="49" fontId="7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/>
    <xf numFmtId="49" fontId="14" fillId="0" borderId="0" xfId="0" applyNumberFormat="1" applyFont="1" applyFill="1" applyBorder="1" applyAlignment="1">
      <alignment horizontal="center" vertical="center"/>
    </xf>
    <xf numFmtId="49" fontId="25" fillId="0" borderId="67" xfId="0" applyNumberFormat="1" applyFont="1" applyFill="1" applyBorder="1" applyAlignment="1">
      <alignment horizontal="center" vertical="center" wrapText="1"/>
    </xf>
    <xf numFmtId="0" fontId="25" fillId="0" borderId="72" xfId="0" applyFont="1" applyFill="1" applyBorder="1" applyAlignment="1">
      <alignment horizontal="center" vertical="justify" wrapText="1"/>
    </xf>
    <xf numFmtId="0" fontId="25" fillId="0" borderId="10" xfId="0" applyFont="1" applyFill="1" applyBorder="1" applyAlignment="1">
      <alignment horizontal="center" vertical="justify" wrapText="1"/>
    </xf>
    <xf numFmtId="0" fontId="25" fillId="0" borderId="55" xfId="0" applyFont="1" applyFill="1" applyBorder="1" applyAlignment="1">
      <alignment horizontal="center" vertical="justify" wrapText="1"/>
    </xf>
    <xf numFmtId="0" fontId="25" fillId="0" borderId="75" xfId="0" applyFont="1" applyFill="1" applyBorder="1" applyAlignment="1">
      <alignment horizontal="center" vertical="justify" wrapText="1"/>
    </xf>
    <xf numFmtId="0" fontId="25" fillId="0" borderId="0" xfId="0" applyFont="1" applyFill="1" applyBorder="1" applyAlignment="1">
      <alignment horizontal="center" vertical="justify" wrapText="1"/>
    </xf>
    <xf numFmtId="0" fontId="25" fillId="0" borderId="47" xfId="0" applyFont="1" applyFill="1" applyBorder="1" applyAlignment="1">
      <alignment horizontal="center" vertical="justify" wrapText="1"/>
    </xf>
    <xf numFmtId="0" fontId="25" fillId="0" borderId="65" xfId="0" applyFont="1" applyFill="1" applyBorder="1" applyAlignment="1">
      <alignment horizontal="center" vertical="justify" wrapText="1"/>
    </xf>
    <xf numFmtId="0" fontId="25" fillId="0" borderId="4" xfId="0" applyFont="1" applyFill="1" applyBorder="1" applyAlignment="1">
      <alignment horizontal="center" vertical="justify" wrapText="1"/>
    </xf>
    <xf numFmtId="0" fontId="25" fillId="0" borderId="64" xfId="0" applyFont="1" applyFill="1" applyBorder="1" applyAlignment="1">
      <alignment horizontal="center" vertical="justify" wrapText="1"/>
    </xf>
    <xf numFmtId="0" fontId="25" fillId="0" borderId="76" xfId="0" applyFont="1" applyFill="1" applyBorder="1" applyAlignment="1">
      <alignment horizontal="center" vertical="justify" wrapText="1"/>
    </xf>
    <xf numFmtId="0" fontId="25" fillId="0" borderId="62" xfId="0" applyFont="1" applyFill="1" applyBorder="1" applyAlignment="1">
      <alignment horizontal="center" vertical="justify" wrapText="1"/>
    </xf>
    <xf numFmtId="0" fontId="25" fillId="0" borderId="77" xfId="0" applyFont="1" applyFill="1" applyBorder="1" applyAlignment="1">
      <alignment horizontal="center" vertical="justify" wrapText="1"/>
    </xf>
    <xf numFmtId="0" fontId="25" fillId="0" borderId="63" xfId="0" applyFont="1" applyFill="1" applyBorder="1" applyAlignment="1">
      <alignment horizontal="center" vertical="justify" wrapText="1"/>
    </xf>
    <xf numFmtId="1" fontId="25" fillId="0" borderId="73" xfId="0" applyNumberFormat="1" applyFont="1" applyFill="1" applyBorder="1" applyAlignment="1">
      <alignment horizontal="center" vertical="center" wrapText="1"/>
    </xf>
    <xf numFmtId="1" fontId="25" fillId="0" borderId="76" xfId="0" applyNumberFormat="1" applyFont="1" applyFill="1" applyBorder="1" applyAlignment="1">
      <alignment horizontal="center" vertical="center" wrapText="1"/>
    </xf>
    <xf numFmtId="1" fontId="25" fillId="0" borderId="62" xfId="0" applyNumberFormat="1" applyFont="1" applyFill="1" applyBorder="1" applyAlignment="1">
      <alignment horizontal="center" vertical="center" wrapText="1"/>
    </xf>
    <xf numFmtId="49" fontId="30" fillId="0" borderId="72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55" xfId="0" applyFont="1" applyFill="1" applyBorder="1" applyAlignment="1">
      <alignment horizontal="center" vertical="center" wrapText="1"/>
    </xf>
    <xf numFmtId="0" fontId="51" fillId="0" borderId="75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1" fillId="0" borderId="47" xfId="0" applyFont="1" applyFill="1" applyBorder="1" applyAlignment="1">
      <alignment horizontal="center" vertical="center" wrapText="1"/>
    </xf>
    <xf numFmtId="0" fontId="25" fillId="0" borderId="70" xfId="0" applyNumberFormat="1" applyFont="1" applyFill="1" applyBorder="1" applyAlignment="1">
      <alignment horizontal="center" vertical="center"/>
    </xf>
    <xf numFmtId="0" fontId="25" fillId="0" borderId="77" xfId="0" applyNumberFormat="1" applyFont="1" applyFill="1" applyBorder="1" applyAlignment="1">
      <alignment horizontal="center" vertical="center"/>
    </xf>
    <xf numFmtId="0" fontId="25" fillId="0" borderId="63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Border="1" applyAlignment="1">
      <alignment horizontal="center" vertical="center"/>
    </xf>
    <xf numFmtId="0" fontId="25" fillId="0" borderId="119" xfId="0" applyNumberFormat="1" applyFont="1" applyFill="1" applyBorder="1" applyAlignment="1">
      <alignment horizontal="center" vertical="center"/>
    </xf>
    <xf numFmtId="0" fontId="25" fillId="0" borderId="117" xfId="0" applyFont="1" applyFill="1" applyBorder="1" applyAlignment="1">
      <alignment horizontal="center" vertical="justify" wrapText="1"/>
    </xf>
    <xf numFmtId="0" fontId="25" fillId="0" borderId="1" xfId="0" applyFont="1" applyFill="1" applyBorder="1" applyAlignment="1">
      <alignment horizontal="center" vertical="justify" wrapText="1"/>
    </xf>
    <xf numFmtId="0" fontId="25" fillId="0" borderId="118" xfId="0" applyFont="1" applyFill="1" applyBorder="1" applyAlignment="1">
      <alignment horizontal="center" vertical="justify" wrapText="1"/>
    </xf>
    <xf numFmtId="0" fontId="3" fillId="0" borderId="94" xfId="0" applyFont="1" applyFill="1" applyBorder="1" applyAlignment="1">
      <alignment horizontal="left" vertical="center"/>
    </xf>
    <xf numFmtId="0" fontId="4" fillId="0" borderId="41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left" vertical="center"/>
    </xf>
    <xf numFmtId="49" fontId="43" fillId="0" borderId="3" xfId="0" applyNumberFormat="1" applyFont="1" applyFill="1" applyBorder="1" applyAlignment="1">
      <alignment horizontal="center" vertical="center" wrapText="1"/>
    </xf>
    <xf numFmtId="0" fontId="46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5" fillId="0" borderId="3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49" fontId="33" fillId="0" borderId="0" xfId="0" applyNumberFormat="1" applyFont="1" applyFill="1" applyBorder="1" applyAlignment="1">
      <alignment horizontal="center" vertical="center" wrapText="1"/>
    </xf>
    <xf numFmtId="49" fontId="30" fillId="0" borderId="0" xfId="0" applyNumberFormat="1" applyFont="1" applyFill="1" applyBorder="1" applyAlignment="1">
      <alignment horizontal="left" vertical="center"/>
    </xf>
    <xf numFmtId="0" fontId="50" fillId="0" borderId="0" xfId="0" applyFont="1" applyFill="1" applyAlignment="1">
      <alignment horizontal="left" vertical="center"/>
    </xf>
    <xf numFmtId="0" fontId="42" fillId="0" borderId="3" xfId="0" applyNumberFormat="1" applyFont="1" applyFill="1" applyBorder="1" applyAlignment="1">
      <alignment horizontal="center" vertical="center"/>
    </xf>
    <xf numFmtId="0" fontId="42" fillId="0" borderId="91" xfId="0" applyNumberFormat="1" applyFont="1" applyFill="1" applyBorder="1" applyAlignment="1">
      <alignment horizontal="center" vertical="center"/>
    </xf>
    <xf numFmtId="0" fontId="42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top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87" xfId="0" applyNumberFormat="1" applyFont="1" applyFill="1" applyBorder="1" applyAlignment="1">
      <alignment horizontal="center" vertical="center"/>
    </xf>
    <xf numFmtId="49" fontId="3" fillId="0" borderId="89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2" fillId="0" borderId="11" xfId="0" applyNumberFormat="1" applyFont="1" applyFill="1" applyBorder="1" applyAlignment="1">
      <alignment horizontal="center" vertical="center" wrapText="1"/>
    </xf>
    <xf numFmtId="0" fontId="4" fillId="0" borderId="87" xfId="0" applyFont="1" applyFill="1" applyBorder="1" applyAlignment="1">
      <alignment horizontal="center" vertical="center" wrapText="1"/>
    </xf>
    <xf numFmtId="0" fontId="4" fillId="0" borderId="88" xfId="0" applyFont="1" applyFill="1" applyBorder="1" applyAlignment="1">
      <alignment horizontal="center" vertical="center" wrapText="1"/>
    </xf>
    <xf numFmtId="49" fontId="28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 textRotation="90"/>
    </xf>
    <xf numFmtId="0" fontId="18" fillId="0" borderId="0" xfId="0" applyFont="1" applyFill="1" applyBorder="1" applyAlignment="1">
      <alignment horizontal="left" vertical="top"/>
    </xf>
    <xf numFmtId="49" fontId="30" fillId="0" borderId="0" xfId="0" applyNumberFormat="1" applyFont="1" applyFill="1" applyBorder="1" applyAlignment="1">
      <alignment horizontal="left" vertical="center" wrapText="1"/>
    </xf>
    <xf numFmtId="0" fontId="2" fillId="0" borderId="113" xfId="0" applyFont="1" applyFill="1" applyBorder="1" applyAlignment="1">
      <alignment horizontal="center" vertical="top" wrapText="1"/>
    </xf>
    <xf numFmtId="0" fontId="2" fillId="0" borderId="66" xfId="0" applyFont="1" applyFill="1" applyBorder="1" applyAlignment="1">
      <alignment horizontal="center" vertical="top" wrapText="1"/>
    </xf>
    <xf numFmtId="0" fontId="2" fillId="0" borderId="114" xfId="0" applyFont="1" applyFill="1" applyBorder="1" applyAlignment="1">
      <alignment horizontal="center" vertical="top" wrapText="1"/>
    </xf>
    <xf numFmtId="0" fontId="2" fillId="0" borderId="101" xfId="0" applyFont="1" applyFill="1" applyBorder="1" applyAlignment="1">
      <alignment horizontal="center" vertical="center" textRotation="90" wrapText="1"/>
    </xf>
    <xf numFmtId="0" fontId="2" fillId="0" borderId="11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2" fillId="0" borderId="0" xfId="0" applyNumberFormat="1" applyFont="1" applyFill="1" applyBorder="1" applyAlignment="1">
      <alignment horizontal="left" vertical="center"/>
    </xf>
    <xf numFmtId="0" fontId="44" fillId="0" borderId="0" xfId="0" applyFont="1" applyFill="1" applyAlignment="1">
      <alignment horizontal="left" vertical="center"/>
    </xf>
    <xf numFmtId="0" fontId="2" fillId="0" borderId="101" xfId="0" applyNumberFormat="1" applyFont="1" applyFill="1" applyBorder="1" applyAlignment="1">
      <alignment horizontal="center" vertical="center" textRotation="90"/>
    </xf>
    <xf numFmtId="0" fontId="2" fillId="0" borderId="99" xfId="0" applyNumberFormat="1" applyFont="1" applyFill="1" applyBorder="1" applyAlignment="1">
      <alignment horizontal="center" vertical="center" textRotation="90"/>
    </xf>
    <xf numFmtId="0" fontId="2" fillId="0" borderId="100" xfId="0" applyNumberFormat="1" applyFont="1" applyFill="1" applyBorder="1" applyAlignment="1">
      <alignment horizontal="center" vertical="center" textRotation="90"/>
    </xf>
    <xf numFmtId="0" fontId="2" fillId="0" borderId="96" xfId="0" applyNumberFormat="1" applyFont="1" applyFill="1" applyBorder="1" applyAlignment="1">
      <alignment horizontal="center" vertical="center" textRotation="90" wrapText="1"/>
    </xf>
    <xf numFmtId="0" fontId="2" fillId="0" borderId="97" xfId="0" applyNumberFormat="1" applyFont="1" applyFill="1" applyBorder="1" applyAlignment="1">
      <alignment horizontal="center" vertical="center" textRotation="90" wrapText="1"/>
    </xf>
    <xf numFmtId="0" fontId="2" fillId="0" borderId="98" xfId="0" applyNumberFormat="1" applyFont="1" applyFill="1" applyBorder="1" applyAlignment="1">
      <alignment horizontal="center" vertical="center" textRotation="90" wrapText="1"/>
    </xf>
    <xf numFmtId="0" fontId="2" fillId="0" borderId="111" xfId="0" applyNumberFormat="1" applyFont="1" applyFill="1" applyBorder="1" applyAlignment="1">
      <alignment horizontal="center" vertical="center" textRotation="90"/>
    </xf>
    <xf numFmtId="0" fontId="2" fillId="0" borderId="13" xfId="0" applyNumberFormat="1" applyFont="1" applyFill="1" applyBorder="1" applyAlignment="1">
      <alignment horizontal="center" vertical="center" textRotation="90"/>
    </xf>
    <xf numFmtId="0" fontId="2" fillId="0" borderId="116" xfId="0" applyNumberFormat="1" applyFont="1" applyFill="1" applyBorder="1" applyAlignment="1">
      <alignment horizontal="center" vertical="center" textRotation="90"/>
    </xf>
    <xf numFmtId="0" fontId="15" fillId="0" borderId="115" xfId="0" applyNumberFormat="1" applyFont="1" applyFill="1" applyBorder="1" applyAlignment="1">
      <alignment horizontal="center" vertical="top"/>
    </xf>
    <xf numFmtId="0" fontId="15" fillId="0" borderId="2" xfId="0" applyNumberFormat="1" applyFont="1" applyFill="1" applyBorder="1" applyAlignment="1">
      <alignment horizontal="center" vertical="top"/>
    </xf>
    <xf numFmtId="0" fontId="15" fillId="0" borderId="110" xfId="0" applyNumberFormat="1" applyFont="1" applyFill="1" applyBorder="1" applyAlignment="1">
      <alignment horizontal="center" vertical="center" wrapText="1"/>
    </xf>
    <xf numFmtId="0" fontId="15" fillId="0" borderId="66" xfId="0" applyNumberFormat="1" applyFont="1" applyFill="1" applyBorder="1" applyAlignment="1">
      <alignment horizontal="center" vertical="center" wrapText="1"/>
    </xf>
    <xf numFmtId="0" fontId="15" fillId="0" borderId="6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49" fontId="2" fillId="0" borderId="101" xfId="0" applyNumberFormat="1" applyFont="1" applyFill="1" applyBorder="1" applyAlignment="1">
      <alignment horizontal="center" vertical="center" textRotation="90" wrapText="1"/>
    </xf>
    <xf numFmtId="49" fontId="2" fillId="0" borderId="99" xfId="0" applyNumberFormat="1" applyFont="1" applyFill="1" applyBorder="1" applyAlignment="1">
      <alignment horizontal="center" vertical="center" textRotation="90" wrapText="1"/>
    </xf>
    <xf numFmtId="49" fontId="2" fillId="0" borderId="100" xfId="0" applyNumberFormat="1" applyFont="1" applyFill="1" applyBorder="1" applyAlignment="1">
      <alignment horizontal="center" vertical="center" textRotation="90" wrapText="1"/>
    </xf>
    <xf numFmtId="0" fontId="42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Alignment="1"/>
    <xf numFmtId="0" fontId="42" fillId="0" borderId="0" xfId="0" applyFont="1" applyFill="1" applyBorder="1" applyAlignment="1">
      <alignment horizontal="left" vertical="center" wrapText="1"/>
    </xf>
    <xf numFmtId="49" fontId="4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top"/>
    </xf>
    <xf numFmtId="49" fontId="52" fillId="0" borderId="0" xfId="0" applyNumberFormat="1" applyFont="1" applyFill="1" applyBorder="1" applyAlignment="1">
      <alignment horizontal="left" vertical="center"/>
    </xf>
    <xf numFmtId="0" fontId="53" fillId="0" borderId="0" xfId="0" applyFont="1" applyFill="1" applyAlignment="1">
      <alignment horizontal="left" vertical="center"/>
    </xf>
    <xf numFmtId="0" fontId="42" fillId="0" borderId="3" xfId="0" applyFont="1" applyFill="1" applyBorder="1" applyAlignment="1">
      <alignment horizontal="center" vertical="center" wrapText="1"/>
    </xf>
    <xf numFmtId="0" fontId="46" fillId="0" borderId="102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6" fillId="0" borderId="47" xfId="0" applyFont="1" applyFill="1" applyBorder="1" applyAlignment="1">
      <alignment horizontal="center" vertical="center" wrapText="1"/>
    </xf>
    <xf numFmtId="0" fontId="42" fillId="0" borderId="4" xfId="0" applyFont="1" applyFill="1" applyBorder="1" applyAlignment="1">
      <alignment horizontal="center" vertical="center" wrapText="1"/>
    </xf>
    <xf numFmtId="0" fontId="46" fillId="0" borderId="64" xfId="0" applyFont="1" applyFill="1" applyBorder="1" applyAlignment="1">
      <alignment horizontal="center" vertical="center" wrapText="1"/>
    </xf>
    <xf numFmtId="0" fontId="42" fillId="0" borderId="103" xfId="0" applyNumberFormat="1" applyFont="1" applyFill="1" applyBorder="1" applyAlignment="1">
      <alignment horizontal="center" vertical="center" wrapText="1"/>
    </xf>
    <xf numFmtId="0" fontId="46" fillId="0" borderId="3" xfId="0" applyFont="1" applyFill="1" applyBorder="1" applyAlignment="1">
      <alignment horizontal="center" vertical="center"/>
    </xf>
    <xf numFmtId="0" fontId="46" fillId="0" borderId="75" xfId="0" applyFont="1" applyFill="1" applyBorder="1" applyAlignment="1">
      <alignment horizontal="center" vertical="center"/>
    </xf>
    <xf numFmtId="0" fontId="46" fillId="0" borderId="65" xfId="0" applyFont="1" applyFill="1" applyBorder="1" applyAlignment="1">
      <alignment horizontal="center" vertical="center"/>
    </xf>
    <xf numFmtId="0" fontId="46" fillId="0" borderId="4" xfId="0" applyFont="1" applyFill="1" applyBorder="1" applyAlignment="1">
      <alignment horizontal="center" vertical="center"/>
    </xf>
    <xf numFmtId="0" fontId="15" fillId="0" borderId="111" xfId="0" applyNumberFormat="1" applyFont="1" applyFill="1" applyBorder="1" applyAlignment="1">
      <alignment horizontal="center" vertical="center" wrapText="1"/>
    </xf>
    <xf numFmtId="0" fontId="15" fillId="0" borderId="59" xfId="0" applyNumberFormat="1" applyFont="1" applyFill="1" applyBorder="1" applyAlignment="1">
      <alignment horizontal="center" vertical="center" wrapText="1"/>
    </xf>
    <xf numFmtId="0" fontId="2" fillId="0" borderId="66" xfId="0" applyNumberFormat="1" applyFont="1" applyFill="1" applyBorder="1" applyAlignment="1">
      <alignment horizontal="center" vertical="center" textRotation="90" wrapText="1"/>
    </xf>
    <xf numFmtId="0" fontId="2" fillId="0" borderId="0" xfId="0" applyNumberFormat="1" applyFont="1" applyFill="1" applyBorder="1" applyAlignment="1">
      <alignment horizontal="center" vertical="center" textRotation="90" wrapText="1"/>
    </xf>
    <xf numFmtId="0" fontId="2" fillId="0" borderId="112" xfId="0" applyNumberFormat="1" applyFont="1" applyFill="1" applyBorder="1" applyAlignment="1">
      <alignment horizontal="center" vertical="center" textRotation="90" wrapText="1"/>
    </xf>
    <xf numFmtId="0" fontId="2" fillId="0" borderId="78" xfId="0" applyFont="1" applyFill="1" applyBorder="1" applyAlignment="1">
      <alignment horizontal="center" vertical="top" wrapText="1"/>
    </xf>
    <xf numFmtId="0" fontId="50" fillId="0" borderId="27" xfId="0" applyFont="1" applyFill="1" applyBorder="1" applyAlignment="1"/>
    <xf numFmtId="0" fontId="50" fillId="0" borderId="84" xfId="0" applyFont="1" applyFill="1" applyBorder="1" applyAlignment="1"/>
    <xf numFmtId="0" fontId="2" fillId="0" borderId="85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45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3" fillId="0" borderId="1" xfId="0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4" fillId="0" borderId="2" xfId="0" applyFont="1" applyFill="1" applyBorder="1" applyAlignment="1">
      <alignment wrapText="1"/>
    </xf>
    <xf numFmtId="0" fontId="44" fillId="0" borderId="2" xfId="0" applyFont="1" applyFill="1" applyBorder="1" applyAlignment="1"/>
    <xf numFmtId="0" fontId="11" fillId="0" borderId="0" xfId="0" applyFont="1" applyFill="1" applyBorder="1"/>
    <xf numFmtId="0" fontId="19" fillId="0" borderId="0" xfId="0" applyFont="1" applyFill="1" applyBorder="1" applyAlignment="1">
      <alignment horizontal="left" vertical="top"/>
    </xf>
    <xf numFmtId="49" fontId="20" fillId="0" borderId="0" xfId="0" applyNumberFormat="1" applyFont="1" applyFill="1" applyBorder="1" applyAlignment="1" applyProtection="1">
      <alignment horizontal="left" vertical="justify"/>
    </xf>
    <xf numFmtId="0" fontId="19" fillId="0" borderId="0" xfId="0" applyFont="1" applyFill="1" applyBorder="1" applyProtection="1"/>
    <xf numFmtId="49" fontId="20" fillId="0" borderId="0" xfId="0" applyNumberFormat="1" applyFont="1" applyFill="1" applyBorder="1" applyAlignment="1" applyProtection="1">
      <alignment horizontal="center" vertical="justify" wrapText="1"/>
    </xf>
    <xf numFmtId="0" fontId="1" fillId="0" borderId="0" xfId="0" applyFont="1" applyFill="1" applyBorder="1" applyAlignment="1" applyProtection="1"/>
    <xf numFmtId="0" fontId="19" fillId="0" borderId="0" xfId="0" applyFont="1" applyFill="1" applyBorder="1" applyAlignment="1" applyProtection="1">
      <alignment vertical="justify"/>
    </xf>
    <xf numFmtId="0" fontId="19" fillId="0" borderId="0" xfId="0" applyFont="1" applyFill="1" applyBorder="1" applyAlignment="1" applyProtection="1">
      <alignment horizontal="right" vertical="justify"/>
    </xf>
    <xf numFmtId="0" fontId="1" fillId="0" borderId="0" xfId="0" applyFont="1" applyFill="1" applyBorder="1" applyAlignment="1" applyProtection="1">
      <alignment horizontal="right"/>
    </xf>
    <xf numFmtId="49" fontId="40" fillId="0" borderId="0" xfId="0" applyNumberFormat="1" applyFont="1" applyFill="1" applyBorder="1" applyAlignment="1" applyProtection="1">
      <alignment horizontal="center" vertical="justify"/>
    </xf>
    <xf numFmtId="0" fontId="31" fillId="0" borderId="0" xfId="0" applyFont="1" applyFill="1" applyBorder="1"/>
    <xf numFmtId="0" fontId="33" fillId="0" borderId="0" xfId="0" applyFont="1" applyFill="1" applyBorder="1" applyAlignment="1" applyProtection="1"/>
    <xf numFmtId="0" fontId="37" fillId="0" borderId="0" xfId="0" applyFont="1" applyFill="1" applyBorder="1"/>
    <xf numFmtId="49" fontId="37" fillId="0" borderId="0" xfId="0" applyNumberFormat="1" applyFont="1" applyFill="1" applyBorder="1" applyAlignment="1" applyProtection="1">
      <alignment horizontal="left" vertical="justify"/>
    </xf>
    <xf numFmtId="49" fontId="30" fillId="0" borderId="0" xfId="0" applyNumberFormat="1" applyFont="1" applyFill="1" applyBorder="1" applyAlignment="1" applyProtection="1">
      <alignment horizontal="left" vertical="justify"/>
    </xf>
    <xf numFmtId="49" fontId="30" fillId="0" borderId="0" xfId="0" applyNumberFormat="1" applyFont="1" applyFill="1" applyBorder="1" applyAlignment="1" applyProtection="1">
      <alignment horizontal="center" vertical="justify" wrapText="1"/>
    </xf>
    <xf numFmtId="0" fontId="37" fillId="0" borderId="0" xfId="0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left" vertical="justify"/>
    </xf>
    <xf numFmtId="0" fontId="39" fillId="0" borderId="0" xfId="0" applyFont="1" applyFill="1" applyBorder="1" applyProtection="1"/>
    <xf numFmtId="0" fontId="1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NumberFormat="1" applyFont="1" applyFill="1" applyBorder="1" applyAlignment="1">
      <alignment vertical="top"/>
    </xf>
    <xf numFmtId="0" fontId="1" fillId="0" borderId="0" xfId="0" applyFont="1" applyFill="1" applyBorder="1" applyAlignment="1"/>
    <xf numFmtId="0" fontId="19" fillId="0" borderId="0" xfId="0" applyFont="1" applyFill="1"/>
    <xf numFmtId="0" fontId="1" fillId="0" borderId="0" xfId="0" applyFont="1" applyFill="1" applyBorder="1" applyAlignment="1">
      <alignment horizontal="center"/>
    </xf>
    <xf numFmtId="0" fontId="49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5" fillId="0" borderId="0" xfId="0" applyFont="1" applyFill="1" applyAlignment="1"/>
    <xf numFmtId="0" fontId="55" fillId="0" borderId="0" xfId="0" applyFont="1" applyFill="1" applyAlignment="1"/>
    <xf numFmtId="0" fontId="49" fillId="0" borderId="0" xfId="0" applyFont="1" applyFill="1" applyBorder="1" applyAlignment="1">
      <alignment horizontal="left"/>
    </xf>
    <xf numFmtId="0" fontId="55" fillId="0" borderId="0" xfId="0" applyFont="1" applyFill="1" applyAlignment="1">
      <alignment horizontal="left"/>
    </xf>
    <xf numFmtId="0" fontId="49" fillId="0" borderId="2" xfId="0" applyFont="1" applyFill="1" applyBorder="1" applyAlignment="1">
      <alignment horizontal="left"/>
    </xf>
    <xf numFmtId="0" fontId="56" fillId="0" borderId="0" xfId="0" applyFont="1" applyFill="1" applyBorder="1" applyAlignment="1">
      <alignment horizontal="left"/>
    </xf>
    <xf numFmtId="0" fontId="54" fillId="0" borderId="66" xfId="0" applyNumberFormat="1" applyFont="1" applyFill="1" applyBorder="1" applyAlignment="1" applyProtection="1">
      <alignment horizontal="left" vertical="top"/>
    </xf>
    <xf numFmtId="0" fontId="54" fillId="0" borderId="0" xfId="0" applyNumberFormat="1" applyFont="1" applyFill="1" applyBorder="1" applyAlignment="1" applyProtection="1">
      <alignment horizontal="left" vertical="top"/>
    </xf>
    <xf numFmtId="0" fontId="49" fillId="0" borderId="1" xfId="0" applyFont="1" applyFill="1" applyBorder="1" applyAlignment="1">
      <alignment horizontal="left"/>
    </xf>
    <xf numFmtId="0" fontId="57" fillId="0" borderId="1" xfId="0" applyFont="1" applyFill="1" applyBorder="1" applyAlignment="1">
      <alignment horizontal="left"/>
    </xf>
    <xf numFmtId="0" fontId="47" fillId="0" borderId="0" xfId="0" applyFont="1" applyFill="1" applyBorder="1" applyAlignment="1">
      <alignment horizontal="left"/>
    </xf>
    <xf numFmtId="0" fontId="54" fillId="0" borderId="0" xfId="0" applyFont="1" applyFill="1" applyBorder="1" applyAlignment="1">
      <alignment horizontal="left"/>
    </xf>
    <xf numFmtId="0" fontId="56" fillId="0" borderId="0" xfId="0" applyFont="1" applyFill="1" applyBorder="1"/>
    <xf numFmtId="0" fontId="47" fillId="0" borderId="2" xfId="0" applyFont="1" applyFill="1" applyBorder="1" applyAlignment="1">
      <alignment horizontal="left"/>
    </xf>
    <xf numFmtId="0" fontId="55" fillId="0" borderId="0" xfId="0" applyFont="1" applyFill="1" applyBorder="1" applyAlignment="1"/>
    <xf numFmtId="0" fontId="0" fillId="0" borderId="0" xfId="0" applyAlignment="1"/>
    <xf numFmtId="0" fontId="58" fillId="0" borderId="49" xfId="0" applyFont="1" applyFill="1" applyBorder="1" applyAlignment="1">
      <alignment horizontal="center" vertical="center" textRotation="90"/>
    </xf>
    <xf numFmtId="0" fontId="58" fillId="0" borderId="99" xfId="0" applyFont="1" applyFill="1" applyBorder="1" applyAlignment="1">
      <alignment horizontal="center" vertical="center" textRotation="90"/>
    </xf>
    <xf numFmtId="0" fontId="58" fillId="0" borderId="100" xfId="0" applyFont="1" applyFill="1" applyBorder="1" applyAlignment="1">
      <alignment horizontal="center" vertical="center" textRotation="90"/>
    </xf>
    <xf numFmtId="0" fontId="42" fillId="0" borderId="90" xfId="0" applyNumberFormat="1" applyFont="1" applyFill="1" applyBorder="1" applyAlignment="1">
      <alignment horizontal="center" vertical="center" wrapText="1"/>
    </xf>
    <xf numFmtId="0" fontId="42" fillId="0" borderId="104" xfId="0" applyNumberFormat="1" applyFont="1" applyFill="1" applyBorder="1" applyAlignment="1">
      <alignment horizontal="center" vertical="center"/>
    </xf>
    <xf numFmtId="0" fontId="42" fillId="0" borderId="42" xfId="0" applyNumberFormat="1" applyFont="1" applyFill="1" applyBorder="1" applyAlignment="1">
      <alignment horizontal="center" vertical="center"/>
    </xf>
    <xf numFmtId="0" fontId="42" fillId="0" borderId="105" xfId="0" applyNumberFormat="1" applyFont="1" applyFill="1" applyBorder="1" applyAlignment="1">
      <alignment horizontal="center" vertical="center"/>
    </xf>
    <xf numFmtId="0" fontId="42" fillId="0" borderId="106" xfId="0" applyNumberFormat="1" applyFont="1" applyFill="1" applyBorder="1" applyAlignment="1">
      <alignment horizontal="center" vertical="center"/>
    </xf>
    <xf numFmtId="0" fontId="42" fillId="0" borderId="1" xfId="0" applyNumberFormat="1" applyFont="1" applyFill="1" applyBorder="1" applyAlignment="1">
      <alignment horizontal="center" vertical="center"/>
    </xf>
    <xf numFmtId="0" fontId="42" fillId="0" borderId="107" xfId="0" applyNumberFormat="1" applyFont="1" applyFill="1" applyBorder="1" applyAlignment="1">
      <alignment horizontal="center" vertical="center" textRotation="90" wrapText="1"/>
    </xf>
    <xf numFmtId="0" fontId="42" fillId="0" borderId="108" xfId="0" applyNumberFormat="1" applyFont="1" applyFill="1" applyBorder="1" applyAlignment="1">
      <alignment horizontal="center" vertical="center" textRotation="90" wrapText="1"/>
    </xf>
    <xf numFmtId="0" fontId="42" fillId="0" borderId="109" xfId="0" applyNumberFormat="1" applyFont="1" applyFill="1" applyBorder="1" applyAlignment="1">
      <alignment horizontal="center" vertical="center" textRotation="90" wrapText="1"/>
    </xf>
    <xf numFmtId="49" fontId="42" fillId="0" borderId="90" xfId="0" applyNumberFormat="1" applyFont="1" applyFill="1" applyBorder="1" applyAlignment="1">
      <alignment horizontal="center" vertical="center" wrapText="1"/>
    </xf>
    <xf numFmtId="49" fontId="42" fillId="0" borderId="3" xfId="0" applyNumberFormat="1" applyFont="1" applyFill="1" applyBorder="1" applyAlignment="1">
      <alignment horizontal="center" vertical="center"/>
    </xf>
    <xf numFmtId="49" fontId="42" fillId="0" borderId="104" xfId="0" applyNumberFormat="1" applyFont="1" applyFill="1" applyBorder="1" applyAlignment="1">
      <alignment horizontal="center" vertical="center"/>
    </xf>
    <xf numFmtId="0" fontId="3" fillId="0" borderId="90" xfId="0" applyFont="1" applyFill="1" applyBorder="1" applyAlignment="1">
      <alignment horizontal="center" vertical="center" wrapText="1"/>
    </xf>
    <xf numFmtId="0" fontId="3" fillId="0" borderId="104" xfId="0" applyFont="1" applyFill="1" applyBorder="1" applyAlignment="1">
      <alignment horizontal="center" vertical="center" wrapText="1"/>
    </xf>
    <xf numFmtId="49" fontId="42" fillId="0" borderId="91" xfId="0" applyNumberFormat="1" applyFont="1" applyFill="1" applyBorder="1" applyAlignment="1">
      <alignment horizontal="center" vertical="center"/>
    </xf>
    <xf numFmtId="49" fontId="42" fillId="0" borderId="0" xfId="0" applyNumberFormat="1" applyFont="1" applyFill="1" applyBorder="1" applyAlignment="1">
      <alignment horizontal="center" vertical="center"/>
    </xf>
    <xf numFmtId="49" fontId="42" fillId="0" borderId="42" xfId="0" applyNumberFormat="1" applyFont="1" applyFill="1" applyBorder="1" applyAlignment="1">
      <alignment horizontal="center" vertical="center"/>
    </xf>
    <xf numFmtId="0" fontId="59" fillId="0" borderId="94" xfId="0" applyFont="1" applyFill="1" applyBorder="1" applyAlignment="1">
      <alignment horizontal="center" vertical="center"/>
    </xf>
    <xf numFmtId="0" fontId="59" fillId="0" borderId="41" xfId="0" applyFont="1" applyFill="1" applyBorder="1" applyAlignment="1">
      <alignment horizontal="center" vertical="center"/>
    </xf>
    <xf numFmtId="0" fontId="59" fillId="0" borderId="40" xfId="0" applyFont="1" applyFill="1" applyBorder="1" applyAlignment="1">
      <alignment horizontal="center" vertical="center"/>
    </xf>
    <xf numFmtId="49" fontId="42" fillId="0" borderId="105" xfId="0" applyNumberFormat="1" applyFont="1" applyFill="1" applyBorder="1" applyAlignment="1">
      <alignment horizontal="center" vertical="center"/>
    </xf>
    <xf numFmtId="49" fontId="42" fillId="0" borderId="1" xfId="0" applyNumberFormat="1" applyFont="1" applyFill="1" applyBorder="1" applyAlignment="1">
      <alignment horizontal="center" vertical="center"/>
    </xf>
    <xf numFmtId="49" fontId="42" fillId="0" borderId="106" xfId="0" applyNumberFormat="1" applyFont="1" applyFill="1" applyBorder="1" applyAlignment="1">
      <alignment horizontal="center" vertical="center"/>
    </xf>
    <xf numFmtId="0" fontId="42" fillId="0" borderId="91" xfId="0" applyFont="1" applyFill="1" applyBorder="1" applyAlignment="1">
      <alignment horizontal="center" vertical="center"/>
    </xf>
    <xf numFmtId="0" fontId="46" fillId="0" borderId="0" xfId="0" applyFont="1" applyFill="1" applyBorder="1" applyAlignment="1"/>
    <xf numFmtId="0" fontId="46" fillId="0" borderId="42" xfId="0" applyFont="1" applyFill="1" applyBorder="1" applyAlignment="1"/>
    <xf numFmtId="0" fontId="60" fillId="0" borderId="90" xfId="0" applyNumberFormat="1" applyFont="1" applyFill="1" applyBorder="1" applyAlignment="1">
      <alignment horizontal="center" vertical="center"/>
    </xf>
    <xf numFmtId="0" fontId="60" fillId="0" borderId="3" xfId="0" applyNumberFormat="1" applyFont="1" applyFill="1" applyBorder="1" applyAlignment="1">
      <alignment horizontal="center" vertical="center"/>
    </xf>
    <xf numFmtId="0" fontId="61" fillId="0" borderId="3" xfId="0" applyFont="1" applyFill="1" applyBorder="1" applyAlignment="1">
      <alignment horizontal="center" vertical="center"/>
    </xf>
    <xf numFmtId="0" fontId="60" fillId="0" borderId="78" xfId="0" applyFont="1" applyFill="1" applyBorder="1" applyAlignment="1">
      <alignment horizontal="center" vertical="center"/>
    </xf>
    <xf numFmtId="0" fontId="60" fillId="0" borderId="27" xfId="0" applyFont="1" applyFill="1" applyBorder="1" applyAlignment="1">
      <alignment horizontal="center" vertical="center"/>
    </xf>
    <xf numFmtId="0" fontId="61" fillId="0" borderId="27" xfId="0" applyFont="1" applyFill="1" applyBorder="1" applyAlignment="1">
      <alignment horizontal="center" vertical="center"/>
    </xf>
    <xf numFmtId="0" fontId="61" fillId="0" borderId="84" xfId="0" applyFont="1" applyFill="1" applyBorder="1" applyAlignment="1">
      <alignment horizontal="center" vertical="center"/>
    </xf>
    <xf numFmtId="0" fontId="60" fillId="0" borderId="28" xfId="0" applyNumberFormat="1" applyFont="1" applyFill="1" applyBorder="1" applyAlignment="1">
      <alignment horizontal="center" vertical="center"/>
    </xf>
    <xf numFmtId="0" fontId="60" fillId="0" borderId="30" xfId="0" applyNumberFormat="1" applyFont="1" applyFill="1" applyBorder="1" applyAlignment="1">
      <alignment horizontal="center" vertical="center"/>
    </xf>
    <xf numFmtId="0" fontId="60" fillId="0" borderId="29" xfId="0" applyNumberFormat="1" applyFont="1" applyFill="1" applyBorder="1" applyAlignment="1">
      <alignment horizontal="center" vertical="center"/>
    </xf>
    <xf numFmtId="0" fontId="60" fillId="0" borderId="26" xfId="0" applyNumberFormat="1" applyFont="1" applyFill="1" applyBorder="1" applyAlignment="1">
      <alignment horizontal="center" vertical="center"/>
    </xf>
    <xf numFmtId="0" fontId="60" fillId="0" borderId="78" xfId="0" applyNumberFormat="1" applyFont="1" applyFill="1" applyBorder="1" applyAlignment="1">
      <alignment horizontal="center" vertical="center"/>
    </xf>
    <xf numFmtId="0" fontId="60" fillId="0" borderId="27" xfId="0" applyNumberFormat="1" applyFont="1" applyFill="1" applyBorder="1" applyAlignment="1">
      <alignment horizontal="center" vertical="center"/>
    </xf>
    <xf numFmtId="0" fontId="60" fillId="0" borderId="84" xfId="0" applyNumberFormat="1" applyFont="1" applyFill="1" applyBorder="1" applyAlignment="1">
      <alignment horizontal="center" vertical="center"/>
    </xf>
    <xf numFmtId="0" fontId="60" fillId="0" borderId="84" xfId="0" applyFont="1" applyFill="1" applyBorder="1" applyAlignment="1">
      <alignment horizontal="center" vertical="center"/>
    </xf>
    <xf numFmtId="0" fontId="60" fillId="0" borderId="91" xfId="0" applyNumberFormat="1" applyFont="1" applyFill="1" applyBorder="1" applyAlignment="1">
      <alignment horizontal="center" vertical="center"/>
    </xf>
    <xf numFmtId="0" fontId="60" fillId="0" borderId="0" xfId="0" applyNumberFormat="1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60" fillId="0" borderId="85" xfId="0" applyFont="1" applyFill="1" applyBorder="1" applyAlignment="1">
      <alignment horizontal="center" vertical="center"/>
    </xf>
    <xf numFmtId="0" fontId="60" fillId="0" borderId="2" xfId="0" applyFont="1" applyFill="1" applyBorder="1" applyAlignment="1">
      <alignment horizontal="center" vertical="center"/>
    </xf>
    <xf numFmtId="0" fontId="61" fillId="0" borderId="2" xfId="0" applyFont="1" applyFill="1" applyBorder="1" applyAlignment="1">
      <alignment horizontal="center" vertical="center"/>
    </xf>
    <xf numFmtId="0" fontId="61" fillId="0" borderId="86" xfId="0" applyFont="1" applyFill="1" applyBorder="1" applyAlignment="1">
      <alignment horizontal="center" vertical="center"/>
    </xf>
    <xf numFmtId="0" fontId="60" fillId="0" borderId="43" xfId="0" applyNumberFormat="1" applyFont="1" applyFill="1" applyBorder="1" applyAlignment="1">
      <alignment horizontal="center" vertical="center"/>
    </xf>
    <xf numFmtId="0" fontId="60" fillId="0" borderId="44" xfId="0" applyNumberFormat="1" applyFont="1" applyFill="1" applyBorder="1" applyAlignment="1">
      <alignment horizontal="center" vertical="center"/>
    </xf>
    <xf numFmtId="0" fontId="60" fillId="0" borderId="45" xfId="0" applyNumberFormat="1" applyFont="1" applyFill="1" applyBorder="1" applyAlignment="1">
      <alignment horizontal="center" vertical="center"/>
    </xf>
    <xf numFmtId="0" fontId="60" fillId="0" borderId="46" xfId="0" applyNumberFormat="1" applyFont="1" applyFill="1" applyBorder="1" applyAlignment="1">
      <alignment horizontal="center" vertical="center"/>
    </xf>
    <xf numFmtId="0" fontId="60" fillId="0" borderId="85" xfId="0" applyNumberFormat="1" applyFont="1" applyFill="1" applyBorder="1" applyAlignment="1">
      <alignment horizontal="center" vertical="center"/>
    </xf>
    <xf numFmtId="0" fontId="60" fillId="0" borderId="2" xfId="0" applyNumberFormat="1" applyFont="1" applyFill="1" applyBorder="1" applyAlignment="1">
      <alignment horizontal="center" vertical="center"/>
    </xf>
    <xf numFmtId="0" fontId="60" fillId="0" borderId="86" xfId="0" applyNumberFormat="1" applyFont="1" applyFill="1" applyBorder="1" applyAlignment="1">
      <alignment horizontal="center" vertical="center"/>
    </xf>
    <xf numFmtId="0" fontId="60" fillId="0" borderId="86" xfId="0" applyFont="1" applyFill="1" applyBorder="1" applyAlignment="1">
      <alignment horizontal="center" vertical="center"/>
    </xf>
    <xf numFmtId="0" fontId="60" fillId="0" borderId="92" xfId="0" applyNumberFormat="1" applyFont="1" applyFill="1" applyBorder="1" applyAlignment="1">
      <alignment horizontal="center" vertical="center"/>
    </xf>
    <xf numFmtId="0" fontId="60" fillId="0" borderId="93" xfId="0" applyNumberFormat="1" applyFont="1" applyFill="1" applyBorder="1" applyAlignment="1">
      <alignment horizontal="center" vertical="center"/>
    </xf>
    <xf numFmtId="0" fontId="61" fillId="0" borderId="93" xfId="0" applyFont="1" applyFill="1" applyBorder="1" applyAlignment="1">
      <alignment horizontal="center" vertical="center"/>
    </xf>
    <xf numFmtId="0" fontId="60" fillId="0" borderId="80" xfId="0" applyFont="1" applyFill="1" applyBorder="1" applyAlignment="1">
      <alignment horizontal="center" vertical="center"/>
    </xf>
    <xf numFmtId="0" fontId="60" fillId="0" borderId="34" xfId="0" applyFont="1" applyFill="1" applyBorder="1" applyAlignment="1">
      <alignment horizontal="center" vertical="center"/>
    </xf>
    <xf numFmtId="0" fontId="61" fillId="0" borderId="34" xfId="0" applyFont="1" applyFill="1" applyBorder="1" applyAlignment="1">
      <alignment horizontal="center" vertical="center"/>
    </xf>
    <xf numFmtId="0" fontId="61" fillId="0" borderId="81" xfId="0" applyFont="1" applyFill="1" applyBorder="1" applyAlignment="1">
      <alignment horizontal="center" vertical="center"/>
    </xf>
    <xf numFmtId="0" fontId="60" fillId="0" borderId="35" xfId="0" applyNumberFormat="1" applyFont="1" applyFill="1" applyBorder="1" applyAlignment="1">
      <alignment horizontal="center" vertical="center"/>
    </xf>
    <xf numFmtId="0" fontId="60" fillId="0" borderId="6" xfId="0" applyNumberFormat="1" applyFont="1" applyFill="1" applyBorder="1" applyAlignment="1">
      <alignment horizontal="center" vertical="center"/>
    </xf>
    <xf numFmtId="0" fontId="60" fillId="0" borderId="8" xfId="0" applyNumberFormat="1" applyFont="1" applyFill="1" applyBorder="1" applyAlignment="1">
      <alignment horizontal="center" vertical="center"/>
    </xf>
    <xf numFmtId="0" fontId="60" fillId="0" borderId="33" xfId="0" applyNumberFormat="1" applyFont="1" applyFill="1" applyBorder="1" applyAlignment="1">
      <alignment horizontal="center" vertical="center"/>
    </xf>
    <xf numFmtId="0" fontId="60" fillId="0" borderId="80" xfId="0" applyNumberFormat="1" applyFont="1" applyFill="1" applyBorder="1" applyAlignment="1">
      <alignment horizontal="center" vertical="center"/>
    </xf>
    <xf numFmtId="0" fontId="60" fillId="0" borderId="34" xfId="0" applyNumberFormat="1" applyFont="1" applyFill="1" applyBorder="1" applyAlignment="1">
      <alignment horizontal="center" vertical="center"/>
    </xf>
    <xf numFmtId="0" fontId="60" fillId="0" borderId="81" xfId="0" applyNumberFormat="1" applyFont="1" applyFill="1" applyBorder="1" applyAlignment="1">
      <alignment horizontal="center" vertical="center"/>
    </xf>
    <xf numFmtId="0" fontId="60" fillId="0" borderId="81" xfId="0" applyFont="1" applyFill="1" applyBorder="1" applyAlignment="1">
      <alignment horizontal="center" vertical="center"/>
    </xf>
    <xf numFmtId="0" fontId="62" fillId="0" borderId="0" xfId="0" applyFont="1" applyFill="1" applyBorder="1" applyProtection="1"/>
    <xf numFmtId="0" fontId="63" fillId="0" borderId="94" xfId="0" applyFont="1" applyFill="1" applyBorder="1" applyAlignment="1" applyProtection="1">
      <alignment horizontal="center" vertical="center" wrapText="1"/>
    </xf>
    <xf numFmtId="0" fontId="63" fillId="0" borderId="41" xfId="0" applyFont="1" applyFill="1" applyBorder="1" applyAlignment="1" applyProtection="1">
      <alignment horizontal="center" vertical="center" wrapText="1"/>
    </xf>
    <xf numFmtId="0" fontId="63" fillId="0" borderId="40" xfId="0" applyFont="1" applyFill="1" applyBorder="1" applyAlignment="1" applyProtection="1">
      <alignment horizontal="center" vertical="center" wrapText="1"/>
    </xf>
    <xf numFmtId="0" fontId="63" fillId="0" borderId="0" xfId="0" applyFont="1" applyFill="1" applyBorder="1" applyAlignment="1" applyProtection="1">
      <alignment horizontal="center" vertical="center" wrapText="1"/>
    </xf>
    <xf numFmtId="0" fontId="62" fillId="0" borderId="0" xfId="0" applyFont="1" applyFill="1" applyBorder="1"/>
    <xf numFmtId="0" fontId="62" fillId="0" borderId="0" xfId="0" applyNumberFormat="1" applyFont="1" applyFill="1" applyBorder="1" applyAlignment="1" applyProtection="1">
      <alignment horizontal="center" wrapText="1"/>
    </xf>
    <xf numFmtId="0" fontId="63" fillId="0" borderId="0" xfId="0" applyFont="1" applyFill="1" applyBorder="1"/>
    <xf numFmtId="0" fontId="63" fillId="0" borderId="49" xfId="0" applyFont="1" applyFill="1" applyBorder="1" applyAlignment="1">
      <alignment horizontal="center" vertical="center"/>
    </xf>
    <xf numFmtId="0" fontId="63" fillId="0" borderId="3" xfId="0" applyFont="1" applyFill="1" applyBorder="1" applyAlignment="1">
      <alignment horizontal="center" vertical="center"/>
    </xf>
    <xf numFmtId="0" fontId="63" fillId="0" borderId="3" xfId="0" applyFont="1" applyFill="1" applyBorder="1" applyAlignment="1">
      <alignment horizontal="left" vertical="center" wrapText="1"/>
    </xf>
    <xf numFmtId="0" fontId="61" fillId="0" borderId="102" xfId="0" applyFont="1" applyFill="1" applyBorder="1" applyAlignment="1">
      <alignment horizontal="left" vertical="center" wrapText="1"/>
    </xf>
    <xf numFmtId="0" fontId="60" fillId="0" borderId="123" xfId="0" applyNumberFormat="1" applyFont="1" applyFill="1" applyBorder="1" applyAlignment="1">
      <alignment horizontal="left" vertical="center" wrapText="1" shrinkToFit="1"/>
    </xf>
    <xf numFmtId="0" fontId="60" fillId="0" borderId="2" xfId="0" applyNumberFormat="1" applyFont="1" applyFill="1" applyBorder="1" applyAlignment="1">
      <alignment horizontal="left" vertical="center" wrapText="1" shrinkToFit="1"/>
    </xf>
    <xf numFmtId="0" fontId="60" fillId="0" borderId="86" xfId="0" applyNumberFormat="1" applyFont="1" applyFill="1" applyBorder="1" applyAlignment="1">
      <alignment horizontal="left" vertical="center" wrapText="1" shrinkToFit="1"/>
    </xf>
    <xf numFmtId="0" fontId="63" fillId="0" borderId="59" xfId="0" applyNumberFormat="1" applyFont="1" applyFill="1" applyBorder="1" applyAlignment="1">
      <alignment horizontal="center" vertical="center" wrapText="1" shrinkToFit="1"/>
    </xf>
    <xf numFmtId="0" fontId="63" fillId="0" borderId="61" xfId="0" applyNumberFormat="1" applyFont="1" applyFill="1" applyBorder="1" applyAlignment="1">
      <alignment horizontal="center" vertical="center" wrapText="1" shrinkToFit="1"/>
    </xf>
    <xf numFmtId="0" fontId="63" fillId="0" borderId="124" xfId="0" applyNumberFormat="1" applyFont="1" applyFill="1" applyBorder="1" applyAlignment="1">
      <alignment horizontal="center" vertical="center" wrapText="1" shrinkToFit="1"/>
    </xf>
    <xf numFmtId="0" fontId="63" fillId="0" borderId="60" xfId="0" applyNumberFormat="1" applyFont="1" applyFill="1" applyBorder="1" applyAlignment="1">
      <alignment horizontal="center" vertical="center" wrapText="1" shrinkToFit="1"/>
    </xf>
    <xf numFmtId="0" fontId="63" fillId="0" borderId="125" xfId="0" applyNumberFormat="1" applyFont="1" applyFill="1" applyBorder="1" applyAlignment="1">
      <alignment horizontal="center" vertical="center" wrapText="1" shrinkToFit="1"/>
    </xf>
    <xf numFmtId="0" fontId="63" fillId="0" borderId="59" xfId="0" applyNumberFormat="1" applyFont="1" applyFill="1" applyBorder="1" applyAlignment="1">
      <alignment horizontal="center" vertical="center" shrinkToFit="1"/>
    </xf>
    <xf numFmtId="0" fontId="63" fillId="0" borderId="60" xfId="0" applyNumberFormat="1" applyFont="1" applyFill="1" applyBorder="1" applyAlignment="1">
      <alignment horizontal="center" vertical="center" shrinkToFit="1"/>
    </xf>
    <xf numFmtId="0" fontId="63" fillId="0" borderId="126" xfId="0" applyNumberFormat="1" applyFont="1" applyFill="1" applyBorder="1" applyAlignment="1">
      <alignment horizontal="center" vertical="center" shrinkToFit="1"/>
    </xf>
    <xf numFmtId="0" fontId="63" fillId="0" borderId="61" xfId="0" applyNumberFormat="1" applyFont="1" applyFill="1" applyBorder="1" applyAlignment="1">
      <alignment horizontal="center" vertical="center" shrinkToFit="1"/>
    </xf>
    <xf numFmtId="0" fontId="63" fillId="0" borderId="124" xfId="0" applyNumberFormat="1" applyFont="1" applyFill="1" applyBorder="1" applyAlignment="1">
      <alignment horizontal="center" vertical="center" shrinkToFit="1"/>
    </xf>
    <xf numFmtId="0" fontId="63" fillId="0" borderId="124" xfId="0" applyFont="1" applyFill="1" applyBorder="1" applyAlignment="1">
      <alignment horizontal="center" vertical="center"/>
    </xf>
    <xf numFmtId="0" fontId="63" fillId="0" borderId="60" xfId="0" applyFont="1" applyFill="1" applyBorder="1" applyAlignment="1">
      <alignment horizontal="center" vertical="center"/>
    </xf>
    <xf numFmtId="0" fontId="63" fillId="0" borderId="126" xfId="0" applyFont="1" applyFill="1" applyBorder="1" applyAlignment="1">
      <alignment horizontal="center" vertical="center"/>
    </xf>
    <xf numFmtId="0" fontId="63" fillId="0" borderId="94" xfId="0" applyFont="1" applyFill="1" applyBorder="1" applyAlignment="1">
      <alignment horizontal="right" vertical="center"/>
    </xf>
    <xf numFmtId="0" fontId="63" fillId="0" borderId="41" xfId="0" applyFont="1" applyFill="1" applyBorder="1" applyAlignment="1">
      <alignment horizontal="right" vertical="center"/>
    </xf>
    <xf numFmtId="0" fontId="63" fillId="0" borderId="40" xfId="0" applyFont="1" applyFill="1" applyBorder="1" applyAlignment="1">
      <alignment horizontal="right" vertical="center"/>
    </xf>
    <xf numFmtId="0" fontId="63" fillId="0" borderId="37" xfId="0" applyNumberFormat="1" applyFont="1" applyFill="1" applyBorder="1" applyAlignment="1">
      <alignment horizontal="center" vertical="center" wrapText="1" shrinkToFit="1"/>
    </xf>
    <xf numFmtId="0" fontId="63" fillId="0" borderId="41" xfId="0" applyNumberFormat="1" applyFont="1" applyFill="1" applyBorder="1" applyAlignment="1">
      <alignment horizontal="center" vertical="center" wrapText="1" shrinkToFit="1"/>
    </xf>
    <xf numFmtId="0" fontId="63" fillId="0" borderId="23" xfId="0" applyNumberFormat="1" applyFont="1" applyFill="1" applyBorder="1" applyAlignment="1">
      <alignment horizontal="center" vertical="center" wrapText="1" shrinkToFit="1"/>
    </xf>
    <xf numFmtId="0" fontId="63" fillId="0" borderId="24" xfId="0" applyNumberFormat="1" applyFont="1" applyFill="1" applyBorder="1" applyAlignment="1">
      <alignment horizontal="center" vertical="center" wrapText="1" shrinkToFit="1"/>
    </xf>
    <xf numFmtId="0" fontId="63" fillId="0" borderId="38" xfId="0" applyNumberFormat="1" applyFont="1" applyFill="1" applyBorder="1" applyAlignment="1">
      <alignment horizontal="center" vertical="center" wrapText="1" shrinkToFit="1"/>
    </xf>
    <xf numFmtId="0" fontId="63" fillId="0" borderId="25" xfId="0" applyNumberFormat="1" applyFont="1" applyFill="1" applyBorder="1" applyAlignment="1">
      <alignment horizontal="center" vertical="center" wrapText="1" shrinkToFit="1"/>
    </xf>
    <xf numFmtId="0" fontId="63" fillId="0" borderId="39" xfId="0" applyNumberFormat="1" applyFont="1" applyFill="1" applyBorder="1" applyAlignment="1">
      <alignment horizontal="center" vertical="center" wrapText="1" shrinkToFit="1"/>
    </xf>
    <xf numFmtId="0" fontId="63" fillId="0" borderId="37" xfId="0" applyNumberFormat="1" applyFont="1" applyFill="1" applyBorder="1" applyAlignment="1">
      <alignment horizontal="center" vertical="center" shrinkToFit="1"/>
    </xf>
    <xf numFmtId="0" fontId="63" fillId="0" borderId="24" xfId="0" applyNumberFormat="1" applyFont="1" applyFill="1" applyBorder="1" applyAlignment="1">
      <alignment horizontal="center" vertical="center" shrinkToFit="1"/>
    </xf>
    <xf numFmtId="0" fontId="63" fillId="0" borderId="38" xfId="0" applyNumberFormat="1" applyFont="1" applyFill="1" applyBorder="1" applyAlignment="1">
      <alignment horizontal="center" vertical="center" shrinkToFit="1"/>
    </xf>
    <xf numFmtId="0" fontId="63" fillId="0" borderId="23" xfId="0" applyNumberFormat="1" applyFont="1" applyFill="1" applyBorder="1" applyAlignment="1">
      <alignment horizontal="center" vertical="center" shrinkToFit="1"/>
    </xf>
    <xf numFmtId="0" fontId="63" fillId="0" borderId="25" xfId="0" applyNumberFormat="1" applyFont="1" applyFill="1" applyBorder="1" applyAlignment="1">
      <alignment horizontal="center" vertical="center" shrinkToFit="1"/>
    </xf>
    <xf numFmtId="0" fontId="63" fillId="0" borderId="25" xfId="0" applyFont="1" applyFill="1" applyBorder="1" applyAlignment="1">
      <alignment horizontal="center" vertical="center"/>
    </xf>
    <xf numFmtId="0" fontId="63" fillId="0" borderId="26" xfId="0" applyFont="1" applyFill="1" applyBorder="1" applyAlignment="1">
      <alignment horizontal="center" vertical="center"/>
    </xf>
    <xf numFmtId="0" fontId="63" fillId="0" borderId="27" xfId="0" applyFont="1" applyFill="1" applyBorder="1" applyAlignment="1">
      <alignment horizontal="center" vertical="center"/>
    </xf>
    <xf numFmtId="0" fontId="63" fillId="0" borderId="27" xfId="0" applyFont="1" applyFill="1" applyBorder="1" applyAlignment="1">
      <alignment horizontal="left" vertical="center" wrapText="1"/>
    </xf>
    <xf numFmtId="0" fontId="61" fillId="0" borderId="79" xfId="0" applyFont="1" applyFill="1" applyBorder="1" applyAlignment="1">
      <alignment horizontal="left" vertical="center" wrapText="1"/>
    </xf>
    <xf numFmtId="0" fontId="63" fillId="0" borderId="51" xfId="0" applyNumberFormat="1" applyFont="1" applyFill="1" applyBorder="1" applyAlignment="1">
      <alignment horizontal="left" vertical="center" wrapText="1" shrinkToFit="1"/>
    </xf>
    <xf numFmtId="0" fontId="61" fillId="0" borderId="27" xfId="0" applyFont="1" applyFill="1" applyBorder="1" applyAlignment="1">
      <alignment horizontal="left" vertical="center" shrinkToFit="1"/>
    </xf>
    <xf numFmtId="0" fontId="61" fillId="0" borderId="84" xfId="0" applyFont="1" applyFill="1" applyBorder="1" applyAlignment="1">
      <alignment horizontal="left" vertical="center" shrinkToFit="1"/>
    </xf>
    <xf numFmtId="0" fontId="63" fillId="0" borderId="28" xfId="0" applyNumberFormat="1" applyFont="1" applyFill="1" applyBorder="1" applyAlignment="1">
      <alignment horizontal="center" vertical="center" wrapText="1" shrinkToFit="1"/>
    </xf>
    <xf numFmtId="0" fontId="63" fillId="0" borderId="29" xfId="0" applyNumberFormat="1" applyFont="1" applyFill="1" applyBorder="1" applyAlignment="1">
      <alignment horizontal="center" vertical="center" wrapText="1" shrinkToFit="1"/>
    </xf>
    <xf numFmtId="0" fontId="63" fillId="0" borderId="30" xfId="0" applyNumberFormat="1" applyFont="1" applyFill="1" applyBorder="1" applyAlignment="1">
      <alignment horizontal="center" vertical="center" wrapText="1" shrinkToFit="1"/>
    </xf>
    <xf numFmtId="0" fontId="63" fillId="0" borderId="31" xfId="0" applyNumberFormat="1" applyFont="1" applyFill="1" applyBorder="1" applyAlignment="1">
      <alignment horizontal="center" vertical="center" wrapText="1" shrinkToFit="1"/>
    </xf>
    <xf numFmtId="0" fontId="63" fillId="0" borderId="32" xfId="0" applyNumberFormat="1" applyFont="1" applyFill="1" applyBorder="1" applyAlignment="1">
      <alignment horizontal="center" vertical="center" wrapText="1" shrinkToFit="1"/>
    </xf>
    <xf numFmtId="0" fontId="63" fillId="0" borderId="28" xfId="0" applyNumberFormat="1" applyFont="1" applyFill="1" applyBorder="1" applyAlignment="1">
      <alignment horizontal="center" vertical="center" shrinkToFit="1"/>
    </xf>
    <xf numFmtId="0" fontId="63" fillId="0" borderId="30" xfId="0" applyNumberFormat="1" applyFont="1" applyFill="1" applyBorder="1" applyAlignment="1">
      <alignment horizontal="center" vertical="center" shrinkToFit="1"/>
    </xf>
    <xf numFmtId="0" fontId="63" fillId="0" borderId="29" xfId="0" applyNumberFormat="1" applyFont="1" applyFill="1" applyBorder="1" applyAlignment="1">
      <alignment horizontal="center" vertical="center" shrinkToFit="1"/>
    </xf>
    <xf numFmtId="0" fontId="63" fillId="0" borderId="26" xfId="0" applyNumberFormat="1" applyFont="1" applyFill="1" applyBorder="1" applyAlignment="1">
      <alignment horizontal="center" vertical="center" shrinkToFit="1"/>
    </xf>
    <xf numFmtId="0" fontId="63" fillId="0" borderId="31" xfId="0" applyNumberFormat="1" applyFont="1" applyFill="1" applyBorder="1" applyAlignment="1">
      <alignment horizontal="center" vertical="center" shrinkToFit="1"/>
    </xf>
    <xf numFmtId="0" fontId="63" fillId="0" borderId="30" xfId="0" applyFont="1" applyFill="1" applyBorder="1" applyAlignment="1">
      <alignment horizontal="center" vertical="center"/>
    </xf>
    <xf numFmtId="0" fontId="63" fillId="0" borderId="29" xfId="0" applyFont="1" applyFill="1" applyBorder="1" applyAlignment="1">
      <alignment horizontal="center" vertical="center"/>
    </xf>
    <xf numFmtId="0" fontId="63" fillId="0" borderId="1" xfId="0" applyFont="1" applyFill="1" applyBorder="1" applyAlignment="1">
      <alignment horizontal="center" vertical="center"/>
    </xf>
    <xf numFmtId="0" fontId="63" fillId="0" borderId="1" xfId="0" applyFont="1" applyFill="1" applyBorder="1" applyAlignment="1">
      <alignment horizontal="left" vertical="center"/>
    </xf>
    <xf numFmtId="0" fontId="61" fillId="0" borderId="118" xfId="0" applyFont="1" applyFill="1" applyBorder="1" applyAlignment="1">
      <alignment horizontal="left" vertical="center"/>
    </xf>
    <xf numFmtId="0" fontId="63" fillId="0" borderId="117" xfId="0" applyNumberFormat="1" applyFont="1" applyFill="1" applyBorder="1" applyAlignment="1">
      <alignment horizontal="left" vertical="center" wrapText="1" shrinkToFit="1"/>
    </xf>
    <xf numFmtId="0" fontId="61" fillId="0" borderId="1" xfId="0" applyFont="1" applyFill="1" applyBorder="1" applyAlignment="1">
      <alignment horizontal="left" vertical="center" shrinkToFit="1"/>
    </xf>
    <xf numFmtId="0" fontId="61" fillId="0" borderId="106" xfId="0" applyFont="1" applyFill="1" applyBorder="1" applyAlignment="1">
      <alignment horizontal="left" vertical="center" shrinkToFit="1"/>
    </xf>
    <xf numFmtId="0" fontId="63" fillId="0" borderId="126" xfId="0" applyNumberFormat="1" applyFont="1" applyFill="1" applyBorder="1" applyAlignment="1">
      <alignment horizontal="center" vertical="center" wrapText="1" shrinkToFit="1"/>
    </xf>
    <xf numFmtId="0" fontId="63" fillId="0" borderId="59" xfId="0" applyFont="1" applyFill="1" applyBorder="1" applyAlignment="1">
      <alignment horizontal="center" vertical="center"/>
    </xf>
    <xf numFmtId="0" fontId="63" fillId="0" borderId="33" xfId="0" applyFont="1" applyFill="1" applyBorder="1" applyAlignment="1">
      <alignment horizontal="center" vertical="center"/>
    </xf>
    <xf numFmtId="0" fontId="63" fillId="0" borderId="34" xfId="0" applyFont="1" applyFill="1" applyBorder="1" applyAlignment="1">
      <alignment horizontal="center" vertical="center"/>
    </xf>
    <xf numFmtId="0" fontId="63" fillId="0" borderId="34" xfId="0" applyFont="1" applyFill="1" applyBorder="1" applyAlignment="1">
      <alignment horizontal="left" vertical="center"/>
    </xf>
    <xf numFmtId="0" fontId="61" fillId="0" borderId="82" xfId="0" applyFont="1" applyFill="1" applyBorder="1" applyAlignment="1">
      <alignment horizontal="left" vertical="center"/>
    </xf>
    <xf numFmtId="0" fontId="63" fillId="0" borderId="52" xfId="0" applyNumberFormat="1" applyFont="1" applyFill="1" applyBorder="1" applyAlignment="1">
      <alignment horizontal="left" vertical="center" wrapText="1" shrinkToFit="1"/>
    </xf>
    <xf numFmtId="0" fontId="61" fillId="0" borderId="34" xfId="0" applyFont="1" applyFill="1" applyBorder="1" applyAlignment="1">
      <alignment horizontal="left" vertical="center" shrinkToFit="1"/>
    </xf>
    <xf numFmtId="0" fontId="61" fillId="0" borderId="81" xfId="0" applyFont="1" applyFill="1" applyBorder="1" applyAlignment="1">
      <alignment horizontal="left" vertical="center" shrinkToFit="1"/>
    </xf>
    <xf numFmtId="0" fontId="63" fillId="0" borderId="35" xfId="0" applyNumberFormat="1" applyFont="1" applyFill="1" applyBorder="1" applyAlignment="1">
      <alignment horizontal="center" vertical="center" wrapText="1" shrinkToFit="1"/>
    </xf>
    <xf numFmtId="0" fontId="63" fillId="0" borderId="8" xfId="0" applyNumberFormat="1" applyFont="1" applyFill="1" applyBorder="1" applyAlignment="1">
      <alignment horizontal="center" vertical="center" wrapText="1" shrinkToFit="1"/>
    </xf>
    <xf numFmtId="0" fontId="63" fillId="0" borderId="6" xfId="0" applyNumberFormat="1" applyFont="1" applyFill="1" applyBorder="1" applyAlignment="1">
      <alignment horizontal="center" vertical="center" wrapText="1" shrinkToFit="1"/>
    </xf>
    <xf numFmtId="0" fontId="63" fillId="0" borderId="7" xfId="0" applyNumberFormat="1" applyFont="1" applyFill="1" applyBorder="1" applyAlignment="1">
      <alignment horizontal="center" vertical="center" wrapText="1" shrinkToFit="1"/>
    </xf>
    <xf numFmtId="0" fontId="63" fillId="0" borderId="36" xfId="0" applyNumberFormat="1" applyFont="1" applyFill="1" applyBorder="1" applyAlignment="1">
      <alignment horizontal="center" vertical="center" wrapText="1" shrinkToFit="1"/>
    </xf>
    <xf numFmtId="0" fontId="63" fillId="0" borderId="35" xfId="0" applyNumberFormat="1" applyFont="1" applyFill="1" applyBorder="1" applyAlignment="1">
      <alignment horizontal="center" vertical="center" shrinkToFit="1"/>
    </xf>
    <xf numFmtId="0" fontId="63" fillId="0" borderId="6" xfId="0" applyNumberFormat="1" applyFont="1" applyFill="1" applyBorder="1" applyAlignment="1">
      <alignment horizontal="center" vertical="center" shrinkToFit="1"/>
    </xf>
    <xf numFmtId="0" fontId="63" fillId="0" borderId="7" xfId="0" applyNumberFormat="1" applyFont="1" applyFill="1" applyBorder="1" applyAlignment="1">
      <alignment horizontal="center" vertical="center" shrinkToFit="1"/>
    </xf>
    <xf numFmtId="0" fontId="63" fillId="0" borderId="33" xfId="0" applyNumberFormat="1" applyFont="1" applyFill="1" applyBorder="1" applyAlignment="1">
      <alignment horizontal="center" vertical="center" shrinkToFit="1"/>
    </xf>
    <xf numFmtId="0" fontId="63" fillId="0" borderId="8" xfId="0" applyNumberFormat="1" applyFont="1" applyFill="1" applyBorder="1" applyAlignment="1">
      <alignment horizontal="center" vertical="center" shrinkToFit="1"/>
    </xf>
    <xf numFmtId="0" fontId="63" fillId="0" borderId="35" xfId="0" applyFont="1" applyFill="1" applyBorder="1" applyAlignment="1">
      <alignment horizontal="center" vertical="center"/>
    </xf>
    <xf numFmtId="0" fontId="63" fillId="0" borderId="6" xfId="0" applyFont="1" applyFill="1" applyBorder="1" applyAlignment="1">
      <alignment horizontal="center" vertical="center"/>
    </xf>
    <xf numFmtId="0" fontId="63" fillId="0" borderId="8" xfId="0" applyFont="1" applyFill="1" applyBorder="1" applyAlignment="1">
      <alignment horizontal="center" vertical="center"/>
    </xf>
    <xf numFmtId="0" fontId="63" fillId="0" borderId="99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left" vertical="center" wrapText="1"/>
    </xf>
    <xf numFmtId="0" fontId="61" fillId="0" borderId="47" xfId="0" applyFont="1" applyFill="1" applyBorder="1" applyAlignment="1">
      <alignment horizontal="left" vertical="center" wrapText="1"/>
    </xf>
    <xf numFmtId="0" fontId="63" fillId="0" borderId="75" xfId="0" applyNumberFormat="1" applyFont="1" applyFill="1" applyBorder="1" applyAlignment="1">
      <alignment horizontal="left" vertical="center" wrapText="1" shrinkToFit="1"/>
    </xf>
    <xf numFmtId="0" fontId="61" fillId="0" borderId="0" xfId="0" applyFont="1" applyFill="1" applyBorder="1" applyAlignment="1">
      <alignment horizontal="left" vertical="center" shrinkToFit="1"/>
    </xf>
    <xf numFmtId="0" fontId="61" fillId="0" borderId="42" xfId="0" applyFont="1" applyFill="1" applyBorder="1" applyAlignment="1">
      <alignment horizontal="left" vertical="center" shrinkToFit="1"/>
    </xf>
    <xf numFmtId="0" fontId="63" fillId="0" borderId="13" xfId="0" applyNumberFormat="1" applyFont="1" applyFill="1" applyBorder="1" applyAlignment="1">
      <alignment horizontal="center" vertical="center" wrapText="1" shrinkToFit="1"/>
    </xf>
    <xf numFmtId="0" fontId="63" fillId="0" borderId="97" xfId="0" applyNumberFormat="1" applyFont="1" applyFill="1" applyBorder="1" applyAlignment="1">
      <alignment horizontal="center" vertical="center" wrapText="1" shrinkToFit="1"/>
    </xf>
    <xf numFmtId="0" fontId="63" fillId="0" borderId="5" xfId="0" applyNumberFormat="1" applyFont="1" applyFill="1" applyBorder="1" applyAlignment="1">
      <alignment horizontal="center" vertical="center" wrapText="1" shrinkToFit="1"/>
    </xf>
    <xf numFmtId="0" fontId="63" fillId="0" borderId="112" xfId="0" applyNumberFormat="1" applyFont="1" applyFill="1" applyBorder="1" applyAlignment="1">
      <alignment horizontal="center" vertical="center" wrapText="1" shrinkToFit="1"/>
    </xf>
    <xf numFmtId="0" fontId="63" fillId="0" borderId="108" xfId="0" applyNumberFormat="1" applyFont="1" applyFill="1" applyBorder="1" applyAlignment="1">
      <alignment horizontal="center" vertical="center" wrapText="1" shrinkToFit="1"/>
    </xf>
    <xf numFmtId="0" fontId="63" fillId="0" borderId="13" xfId="0" applyNumberFormat="1" applyFont="1" applyFill="1" applyBorder="1" applyAlignment="1">
      <alignment horizontal="center" vertical="center" shrinkToFit="1"/>
    </xf>
    <xf numFmtId="0" fontId="63" fillId="0" borderId="5" xfId="0" applyNumberFormat="1" applyFont="1" applyFill="1" applyBorder="1" applyAlignment="1">
      <alignment horizontal="center" vertical="center" shrinkToFit="1"/>
    </xf>
    <xf numFmtId="0" fontId="63" fillId="0" borderId="97" xfId="0" applyNumberFormat="1" applyFont="1" applyFill="1" applyBorder="1" applyAlignment="1">
      <alignment horizontal="center" vertical="center" shrinkToFit="1"/>
    </xf>
    <xf numFmtId="0" fontId="63" fillId="0" borderId="99" xfId="0" applyNumberFormat="1" applyFont="1" applyFill="1" applyBorder="1" applyAlignment="1">
      <alignment horizontal="center" vertical="center" shrinkToFit="1"/>
    </xf>
    <xf numFmtId="0" fontId="63" fillId="0" borderId="112" xfId="0" applyNumberFormat="1" applyFont="1" applyFill="1" applyBorder="1" applyAlignment="1">
      <alignment horizontal="center" vertical="center" shrinkToFit="1"/>
    </xf>
    <xf numFmtId="0" fontId="63" fillId="0" borderId="5" xfId="0" applyFont="1" applyFill="1" applyBorder="1" applyAlignment="1">
      <alignment horizontal="center" vertical="center"/>
    </xf>
    <xf numFmtId="0" fontId="63" fillId="0" borderId="97" xfId="0" applyFont="1" applyFill="1" applyBorder="1" applyAlignment="1">
      <alignment horizontal="center" vertical="center"/>
    </xf>
    <xf numFmtId="0" fontId="63" fillId="0" borderId="94" xfId="0" applyNumberFormat="1" applyFont="1" applyFill="1" applyBorder="1" applyAlignment="1">
      <alignment horizontal="center" vertical="center" shrinkToFit="1"/>
    </xf>
    <xf numFmtId="0" fontId="63" fillId="0" borderId="94" xfId="0" applyFont="1" applyFill="1" applyBorder="1" applyAlignment="1" applyProtection="1">
      <alignment horizontal="right"/>
    </xf>
    <xf numFmtId="0" fontId="63" fillId="0" borderId="41" xfId="0" applyFont="1" applyFill="1" applyBorder="1" applyAlignment="1" applyProtection="1">
      <alignment horizontal="right"/>
    </xf>
    <xf numFmtId="0" fontId="63" fillId="0" borderId="40" xfId="0" applyFont="1" applyFill="1" applyBorder="1" applyAlignment="1" applyProtection="1">
      <alignment horizontal="right"/>
    </xf>
    <xf numFmtId="0" fontId="63" fillId="0" borderId="23" xfId="0" applyNumberFormat="1" applyFont="1" applyFill="1" applyBorder="1" applyAlignment="1" applyProtection="1">
      <alignment horizontal="center" vertical="center"/>
    </xf>
    <xf numFmtId="0" fontId="63" fillId="0" borderId="24" xfId="0" applyNumberFormat="1" applyFont="1" applyFill="1" applyBorder="1" applyAlignment="1" applyProtection="1">
      <alignment horizontal="center" vertical="center"/>
    </xf>
    <xf numFmtId="0" fontId="63" fillId="0" borderId="25" xfId="0" applyNumberFormat="1" applyFont="1" applyFill="1" applyBorder="1" applyAlignment="1" applyProtection="1">
      <alignment horizontal="center" vertical="center"/>
    </xf>
    <xf numFmtId="0" fontId="63" fillId="0" borderId="37" xfId="0" applyNumberFormat="1" applyFont="1" applyFill="1" applyBorder="1" applyAlignment="1" applyProtection="1">
      <alignment horizontal="center" vertical="center"/>
    </xf>
    <xf numFmtId="0" fontId="63" fillId="0" borderId="40" xfId="0" applyNumberFormat="1" applyFont="1" applyFill="1" applyBorder="1" applyAlignment="1" applyProtection="1">
      <alignment horizontal="center" vertical="center"/>
    </xf>
    <xf numFmtId="0" fontId="63" fillId="0" borderId="0" xfId="0" applyNumberFormat="1" applyFont="1" applyFill="1" applyBorder="1" applyAlignment="1" applyProtection="1">
      <alignment horizontal="center" vertical="center"/>
    </xf>
    <xf numFmtId="0" fontId="63" fillId="0" borderId="0" xfId="0" applyFont="1" applyFill="1" applyBorder="1" applyAlignment="1" applyProtection="1">
      <alignment vertical="center" textRotation="90"/>
    </xf>
    <xf numFmtId="0" fontId="63" fillId="0" borderId="0" xfId="0" applyNumberFormat="1" applyFont="1" applyFill="1" applyBorder="1" applyAlignment="1" applyProtection="1">
      <alignment horizontal="center" vertical="center" textRotation="90" wrapText="1"/>
    </xf>
    <xf numFmtId="0" fontId="63" fillId="0" borderId="26" xfId="0" applyNumberFormat="1" applyFont="1" applyFill="1" applyBorder="1" applyAlignment="1">
      <alignment horizontal="center" vertical="center" wrapText="1" shrinkToFit="1"/>
    </xf>
    <xf numFmtId="0" fontId="63" fillId="0" borderId="28" xfId="0" applyFont="1" applyFill="1" applyBorder="1" applyAlignment="1">
      <alignment horizontal="center" vertical="center"/>
    </xf>
    <xf numFmtId="0" fontId="63" fillId="0" borderId="46" xfId="0" applyFont="1" applyFill="1" applyBorder="1" applyAlignment="1">
      <alignment horizontal="center" vertical="center"/>
    </xf>
    <xf numFmtId="0" fontId="63" fillId="0" borderId="2" xfId="0" applyFont="1" applyFill="1" applyBorder="1" applyAlignment="1">
      <alignment horizontal="center" vertical="center"/>
    </xf>
    <xf numFmtId="0" fontId="63" fillId="0" borderId="2" xfId="0" applyFont="1" applyFill="1" applyBorder="1" applyAlignment="1">
      <alignment horizontal="left" vertical="center" wrapText="1"/>
    </xf>
    <xf numFmtId="0" fontId="61" fillId="0" borderId="127" xfId="0" applyFont="1" applyFill="1" applyBorder="1" applyAlignment="1">
      <alignment horizontal="left" vertical="center" wrapText="1"/>
    </xf>
    <xf numFmtId="0" fontId="63" fillId="0" borderId="123" xfId="0" applyNumberFormat="1" applyFont="1" applyFill="1" applyBorder="1" applyAlignment="1">
      <alignment horizontal="left" vertical="center" wrapText="1" shrinkToFit="1"/>
    </xf>
    <xf numFmtId="0" fontId="61" fillId="0" borderId="2" xfId="0" applyFont="1" applyFill="1" applyBorder="1" applyAlignment="1">
      <alignment horizontal="left" vertical="center" shrinkToFit="1"/>
    </xf>
    <xf numFmtId="0" fontId="61" fillId="0" borderId="86" xfId="0" applyFont="1" applyFill="1" applyBorder="1" applyAlignment="1">
      <alignment horizontal="left" vertical="center" shrinkToFit="1"/>
    </xf>
    <xf numFmtId="0" fontId="63" fillId="0" borderId="46" xfId="0" applyNumberFormat="1" applyFont="1" applyFill="1" applyBorder="1" applyAlignment="1">
      <alignment horizontal="center" vertical="center" wrapText="1" shrinkToFit="1"/>
    </xf>
    <xf numFmtId="0" fontId="63" fillId="0" borderId="45" xfId="0" applyNumberFormat="1" applyFont="1" applyFill="1" applyBorder="1" applyAlignment="1">
      <alignment horizontal="center" vertical="center" wrapText="1" shrinkToFit="1"/>
    </xf>
    <xf numFmtId="0" fontId="63" fillId="0" borderId="43" xfId="0" applyNumberFormat="1" applyFont="1" applyFill="1" applyBorder="1" applyAlignment="1">
      <alignment horizontal="center" vertical="center" wrapText="1" shrinkToFit="1"/>
    </xf>
    <xf numFmtId="0" fontId="63" fillId="0" borderId="44" xfId="0" applyNumberFormat="1" applyFont="1" applyFill="1" applyBorder="1" applyAlignment="1">
      <alignment horizontal="center" vertical="center" wrapText="1" shrinkToFit="1"/>
    </xf>
    <xf numFmtId="0" fontId="63" fillId="0" borderId="115" xfId="0" applyNumberFormat="1" applyFont="1" applyFill="1" applyBorder="1" applyAlignment="1">
      <alignment horizontal="center" vertical="center" wrapText="1" shrinkToFit="1"/>
    </xf>
    <xf numFmtId="0" fontId="63" fillId="0" borderId="128" xfId="0" applyNumberFormat="1" applyFont="1" applyFill="1" applyBorder="1" applyAlignment="1">
      <alignment horizontal="center" vertical="center" wrapText="1" shrinkToFit="1"/>
    </xf>
    <xf numFmtId="0" fontId="63" fillId="0" borderId="46" xfId="0" applyNumberFormat="1" applyFont="1" applyFill="1" applyBorder="1" applyAlignment="1">
      <alignment horizontal="center" vertical="center" shrinkToFit="1"/>
    </xf>
    <xf numFmtId="0" fontId="63" fillId="0" borderId="44" xfId="0" applyNumberFormat="1" applyFont="1" applyFill="1" applyBorder="1" applyAlignment="1">
      <alignment horizontal="center" vertical="center" shrinkToFit="1"/>
    </xf>
    <xf numFmtId="0" fontId="63" fillId="0" borderId="45" xfId="0" applyNumberFormat="1" applyFont="1" applyFill="1" applyBorder="1" applyAlignment="1">
      <alignment horizontal="center" vertical="center" shrinkToFit="1"/>
    </xf>
    <xf numFmtId="0" fontId="63" fillId="0" borderId="43" xfId="0" applyNumberFormat="1" applyFont="1" applyFill="1" applyBorder="1" applyAlignment="1">
      <alignment horizontal="center" vertical="center" shrinkToFit="1"/>
    </xf>
    <xf numFmtId="0" fontId="63" fillId="0" borderId="43" xfId="0" applyFont="1" applyFill="1" applyBorder="1" applyAlignment="1">
      <alignment horizontal="center" vertical="center"/>
    </xf>
    <xf numFmtId="0" fontId="63" fillId="0" borderId="44" xfId="0" applyFont="1" applyFill="1" applyBorder="1" applyAlignment="1">
      <alignment horizontal="center" vertical="center"/>
    </xf>
    <xf numFmtId="0" fontId="63" fillId="0" borderId="45" xfId="0" applyFont="1" applyFill="1" applyBorder="1" applyAlignment="1">
      <alignment horizontal="center" vertical="center"/>
    </xf>
    <xf numFmtId="0" fontId="63" fillId="0" borderId="33" xfId="0" applyNumberFormat="1" applyFont="1" applyFill="1" applyBorder="1" applyAlignment="1">
      <alignment horizontal="center" vertical="center" wrapText="1" shrinkToFit="1"/>
    </xf>
    <xf numFmtId="0" fontId="60" fillId="0" borderId="94" xfId="0" applyFont="1" applyFill="1" applyBorder="1" applyAlignment="1">
      <alignment horizontal="right" vertical="center" shrinkToFit="1"/>
    </xf>
    <xf numFmtId="0" fontId="61" fillId="0" borderId="41" xfId="0" applyFont="1" applyFill="1" applyBorder="1" applyAlignment="1">
      <alignment vertical="center"/>
    </xf>
    <xf numFmtId="0" fontId="61" fillId="0" borderId="40" xfId="0" applyFont="1" applyFill="1" applyBorder="1" applyAlignment="1">
      <alignment vertical="center"/>
    </xf>
    <xf numFmtId="0" fontId="63" fillId="0" borderId="41" xfId="0" applyNumberFormat="1" applyFont="1" applyFill="1" applyBorder="1" applyAlignment="1">
      <alignment horizontal="center" vertical="center" shrinkToFit="1"/>
    </xf>
    <xf numFmtId="0" fontId="63" fillId="0" borderId="39" xfId="0" applyNumberFormat="1" applyFont="1" applyFill="1" applyBorder="1" applyAlignment="1">
      <alignment horizontal="center" vertical="center" shrinkToFit="1"/>
    </xf>
    <xf numFmtId="0" fontId="63" fillId="0" borderId="40" xfId="0" applyNumberFormat="1" applyFont="1" applyFill="1" applyBorder="1" applyAlignment="1">
      <alignment horizontal="center" vertical="center" shrinkToFit="1"/>
    </xf>
    <xf numFmtId="0" fontId="63" fillId="0" borderId="26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justify" wrapText="1"/>
    </xf>
    <xf numFmtId="49" fontId="63" fillId="0" borderId="30" xfId="0" applyNumberFormat="1" applyFont="1" applyFill="1" applyBorder="1" applyAlignment="1">
      <alignment horizontal="center" vertical="center" wrapText="1"/>
    </xf>
    <xf numFmtId="0" fontId="61" fillId="0" borderId="30" xfId="0" applyFont="1" applyFill="1" applyBorder="1" applyAlignment="1">
      <alignment horizontal="center" vertical="center" wrapText="1"/>
    </xf>
    <xf numFmtId="0" fontId="63" fillId="0" borderId="30" xfId="0" applyFont="1" applyFill="1" applyBorder="1" applyAlignment="1">
      <alignment horizontal="center" vertical="center" wrapText="1"/>
    </xf>
    <xf numFmtId="0" fontId="63" fillId="0" borderId="30" xfId="0" applyFont="1" applyFill="1" applyBorder="1" applyAlignment="1">
      <alignment horizontal="center" vertical="center" wrapText="1"/>
    </xf>
    <xf numFmtId="0" fontId="63" fillId="0" borderId="30" xfId="0" applyNumberFormat="1" applyFont="1" applyFill="1" applyBorder="1" applyAlignment="1">
      <alignment horizontal="center" vertical="center" wrapText="1"/>
    </xf>
    <xf numFmtId="0" fontId="63" fillId="0" borderId="29" xfId="0" applyNumberFormat="1" applyFont="1" applyFill="1" applyBorder="1" applyAlignment="1">
      <alignment horizontal="center" vertical="center" wrapText="1"/>
    </xf>
    <xf numFmtId="0" fontId="62" fillId="0" borderId="49" xfId="0" applyFont="1" applyFill="1" applyBorder="1" applyAlignment="1">
      <alignment horizontal="center" vertical="center" wrapText="1"/>
    </xf>
    <xf numFmtId="49" fontId="62" fillId="0" borderId="0" xfId="0" applyNumberFormat="1" applyFont="1" applyFill="1" applyBorder="1" applyAlignment="1">
      <alignment horizontal="center" vertical="justify" wrapText="1"/>
    </xf>
    <xf numFmtId="49" fontId="63" fillId="0" borderId="50" xfId="0" applyNumberFormat="1" applyFont="1" applyFill="1" applyBorder="1" applyAlignment="1">
      <alignment horizontal="center" vertical="center" wrapText="1"/>
    </xf>
    <xf numFmtId="0" fontId="61" fillId="0" borderId="50" xfId="0" applyFont="1" applyFill="1" applyBorder="1" applyAlignment="1">
      <alignment horizontal="center" vertical="center" wrapText="1"/>
    </xf>
    <xf numFmtId="0" fontId="63" fillId="0" borderId="50" xfId="0" applyFont="1" applyFill="1" applyBorder="1" applyAlignment="1">
      <alignment horizontal="center" vertical="center" wrapText="1"/>
    </xf>
    <xf numFmtId="0" fontId="63" fillId="0" borderId="50" xfId="0" applyFont="1" applyFill="1" applyBorder="1" applyAlignment="1">
      <alignment horizontal="center" vertical="center" wrapText="1"/>
    </xf>
    <xf numFmtId="0" fontId="60" fillId="0" borderId="50" xfId="0" applyNumberFormat="1" applyFont="1" applyFill="1" applyBorder="1" applyAlignment="1">
      <alignment horizontal="center" vertical="center" wrapText="1"/>
    </xf>
    <xf numFmtId="0" fontId="60" fillId="0" borderId="83" xfId="0" applyNumberFormat="1" applyFont="1" applyFill="1" applyBorder="1" applyAlignment="1">
      <alignment horizontal="center" vertical="center" wrapText="1"/>
    </xf>
    <xf numFmtId="49" fontId="63" fillId="0" borderId="0" xfId="0" applyNumberFormat="1" applyFont="1" applyFill="1" applyBorder="1" applyAlignment="1">
      <alignment horizontal="center" vertical="center" wrapText="1"/>
    </xf>
    <xf numFmtId="0" fontId="61" fillId="0" borderId="0" xfId="0" applyFont="1" applyFill="1" applyAlignment="1">
      <alignment horizontal="center" vertical="center" wrapText="1"/>
    </xf>
    <xf numFmtId="0" fontId="60" fillId="0" borderId="0" xfId="0" applyNumberFormat="1" applyFont="1" applyFill="1" applyBorder="1" applyAlignment="1">
      <alignment horizontal="center" vertical="top" wrapText="1"/>
    </xf>
    <xf numFmtId="0" fontId="60" fillId="0" borderId="0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justify" wrapText="1"/>
    </xf>
    <xf numFmtId="0" fontId="22" fillId="0" borderId="0" xfId="0" applyFont="1" applyFill="1" applyBorder="1" applyAlignment="1">
      <alignment vertical="justify"/>
    </xf>
    <xf numFmtId="0" fontId="22" fillId="0" borderId="0" xfId="0" applyFont="1" applyFill="1" applyAlignment="1"/>
    <xf numFmtId="49" fontId="64" fillId="0" borderId="0" xfId="0" applyNumberFormat="1" applyFont="1" applyFill="1" applyBorder="1" applyAlignment="1">
      <alignment horizontal="left" vertical="justify"/>
    </xf>
    <xf numFmtId="0" fontId="65" fillId="0" borderId="0" xfId="0" applyFont="1" applyFill="1" applyAlignment="1"/>
    <xf numFmtId="0" fontId="36" fillId="0" borderId="0" xfId="0" applyFont="1" applyFill="1" applyAlignment="1"/>
    <xf numFmtId="0" fontId="60" fillId="0" borderId="0" xfId="0" applyFont="1" applyFill="1" applyBorder="1" applyAlignment="1" applyProtection="1">
      <alignment horizontal="center"/>
    </xf>
    <xf numFmtId="0" fontId="66" fillId="0" borderId="0" xfId="0" applyFont="1" applyFill="1" applyAlignment="1" applyProtection="1"/>
    <xf numFmtId="49" fontId="63" fillId="0" borderId="1" xfId="0" applyNumberFormat="1" applyFont="1" applyFill="1" applyBorder="1" applyAlignment="1" applyProtection="1">
      <alignment horizontal="left" vertical="justify"/>
    </xf>
    <xf numFmtId="49" fontId="63" fillId="0" borderId="1" xfId="0" applyNumberFormat="1" applyFont="1" applyFill="1" applyBorder="1" applyAlignment="1" applyProtection="1">
      <alignment horizontal="center" vertical="justify"/>
    </xf>
    <xf numFmtId="0" fontId="63" fillId="0" borderId="1" xfId="0" applyFont="1" applyFill="1" applyBorder="1" applyAlignment="1" applyProtection="1"/>
    <xf numFmtId="0" fontId="62" fillId="0" borderId="1" xfId="0" applyFont="1" applyFill="1" applyBorder="1"/>
    <xf numFmtId="0" fontId="62" fillId="0" borderId="1" xfId="0" applyFont="1" applyFill="1" applyBorder="1" applyAlignment="1" applyProtection="1"/>
    <xf numFmtId="0" fontId="62" fillId="0" borderId="0" xfId="0" applyFont="1" applyFill="1" applyBorder="1" applyAlignment="1" applyProtection="1"/>
    <xf numFmtId="0" fontId="62" fillId="0" borderId="0" xfId="0" applyFont="1" applyFill="1" applyBorder="1" applyAlignment="1" applyProtection="1">
      <alignment horizontal="right"/>
    </xf>
    <xf numFmtId="0" fontId="67" fillId="0" borderId="0" xfId="0" applyFont="1" applyFill="1" applyBorder="1" applyAlignment="1" applyProtection="1"/>
    <xf numFmtId="0" fontId="67" fillId="0" borderId="1" xfId="0" applyFont="1" applyFill="1" applyBorder="1" applyAlignment="1" applyProtection="1"/>
    <xf numFmtId="0" fontId="67" fillId="0" borderId="1" xfId="0" applyFont="1" applyFill="1" applyBorder="1" applyAlignment="1" applyProtection="1">
      <alignment horizontal="right"/>
    </xf>
    <xf numFmtId="0" fontId="67" fillId="0" borderId="0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975360</xdr:colOff>
      <xdr:row>2</xdr:row>
      <xdr:rowOff>91440</xdr:rowOff>
    </xdr:from>
    <xdr:to>
      <xdr:col>20</xdr:col>
      <xdr:colOff>30480</xdr:colOff>
      <xdr:row>5</xdr:row>
      <xdr:rowOff>385859</xdr:rowOff>
    </xdr:to>
    <xdr:pic>
      <xdr:nvPicPr>
        <xdr:cNvPr id="4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7280" y="762000"/>
          <a:ext cx="1950720" cy="1757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tabSelected="1" topLeftCell="B59" zoomScale="25" zoomScaleNormal="25" zoomScaleSheetLayoutView="20" workbookViewId="0">
      <selection activeCell="AE88" sqref="AE88"/>
    </sheetView>
  </sheetViews>
  <sheetFormatPr defaultColWidth="10.21875" defaultRowHeight="13.2" x14ac:dyDescent="0.25"/>
  <cols>
    <col min="1" max="1" width="45.77734375" style="1" customWidth="1"/>
    <col min="2" max="2" width="16.6640625" style="1" customWidth="1"/>
    <col min="3" max="18" width="6.21875" style="1" hidden="1" customWidth="1"/>
    <col min="19" max="19" width="5.77734375" style="1" hidden="1" customWidth="1"/>
    <col min="20" max="20" width="42.21875" style="1" customWidth="1"/>
    <col min="21" max="21" width="42.21875" style="2" customWidth="1"/>
    <col min="22" max="22" width="79.77734375" style="3" customWidth="1"/>
    <col min="23" max="23" width="12.77734375" style="4" customWidth="1"/>
    <col min="24" max="24" width="36" style="5" customWidth="1"/>
    <col min="25" max="25" width="15.21875" style="5" customWidth="1"/>
    <col min="26" max="26" width="23.77734375" style="5" customWidth="1"/>
    <col min="27" max="27" width="19.6640625" style="5" customWidth="1"/>
    <col min="28" max="28" width="15.33203125" style="5" customWidth="1"/>
    <col min="29" max="29" width="17.21875" style="5" customWidth="1"/>
    <col min="30" max="30" width="15.88671875" style="6" customWidth="1"/>
    <col min="31" max="32" width="23.88671875" style="6" customWidth="1"/>
    <col min="33" max="33" width="20.21875" style="6" customWidth="1"/>
    <col min="34" max="34" width="15.21875" style="6" customWidth="1"/>
    <col min="35" max="35" width="13.44140625" style="6" customWidth="1"/>
    <col min="36" max="36" width="16.109375" style="6" customWidth="1"/>
    <col min="37" max="37" width="17.88671875" style="6" customWidth="1"/>
    <col min="38" max="38" width="14.5546875" style="6" customWidth="1"/>
    <col min="39" max="39" width="17.44140625" style="6" customWidth="1"/>
    <col min="40" max="40" width="15.77734375" style="6" customWidth="1"/>
    <col min="41" max="41" width="21.33203125" style="6" customWidth="1"/>
    <col min="42" max="42" width="10.77734375" style="1" customWidth="1"/>
    <col min="43" max="43" width="13.5546875" style="1" customWidth="1"/>
    <col min="44" max="49" width="10.77734375" style="1" customWidth="1"/>
    <col min="50" max="50" width="11.77734375" style="1" customWidth="1"/>
    <col min="51" max="51" width="19.109375" style="1" customWidth="1"/>
    <col min="52" max="52" width="15.21875" style="1" customWidth="1"/>
    <col min="53" max="57" width="10.77734375" style="1" customWidth="1"/>
    <col min="58" max="16384" width="10.21875" style="1"/>
  </cols>
  <sheetData>
    <row r="1" spans="1:58" ht="6.75" customHeight="1" x14ac:dyDescent="0.25"/>
    <row r="2" spans="1:58" ht="45" customHeight="1" x14ac:dyDescent="0.85">
      <c r="B2" s="330" t="s">
        <v>0</v>
      </c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  <c r="AM2" s="330"/>
      <c r="AN2" s="330"/>
      <c r="AO2" s="330"/>
      <c r="AP2" s="330"/>
      <c r="AQ2" s="330"/>
      <c r="AR2" s="330"/>
      <c r="AS2" s="330"/>
      <c r="AT2" s="330"/>
      <c r="AU2" s="330"/>
      <c r="AV2" s="330"/>
      <c r="AW2" s="330"/>
      <c r="AX2" s="330"/>
      <c r="AY2" s="330"/>
      <c r="AZ2" s="330"/>
      <c r="BA2" s="330"/>
    </row>
    <row r="3" spans="1:58" ht="15.75" customHeight="1" x14ac:dyDescent="0.25"/>
    <row r="4" spans="1:58" s="42" customFormat="1" ht="56.25" customHeight="1" x14ac:dyDescent="1">
      <c r="B4" s="331" t="s">
        <v>1</v>
      </c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2"/>
      <c r="V4" s="332"/>
      <c r="W4" s="332"/>
      <c r="X4" s="332"/>
      <c r="Y4" s="332"/>
      <c r="Z4" s="332"/>
      <c r="AA4" s="332"/>
      <c r="AB4" s="332"/>
      <c r="AC4" s="332"/>
      <c r="AD4" s="332"/>
      <c r="AE4" s="332"/>
      <c r="AF4" s="332"/>
      <c r="AG4" s="332"/>
      <c r="AH4" s="332"/>
      <c r="AI4" s="332"/>
      <c r="AJ4" s="332"/>
      <c r="AK4" s="332"/>
      <c r="AL4" s="332"/>
      <c r="AM4" s="332"/>
      <c r="AN4" s="332"/>
      <c r="AO4" s="332"/>
      <c r="AP4" s="332"/>
      <c r="AQ4" s="332"/>
      <c r="AR4" s="332"/>
      <c r="AS4" s="332"/>
      <c r="AT4" s="332"/>
      <c r="AU4" s="332"/>
      <c r="AV4" s="332"/>
      <c r="AW4" s="332"/>
      <c r="AX4" s="332"/>
      <c r="AY4" s="332"/>
      <c r="AZ4" s="332"/>
      <c r="BA4" s="332"/>
    </row>
    <row r="5" spans="1:58" s="27" customFormat="1" ht="42.75" customHeight="1" x14ac:dyDescent="0.8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6"/>
      <c r="V5" s="26"/>
      <c r="W5" s="392" t="s">
        <v>102</v>
      </c>
      <c r="X5" s="392"/>
      <c r="Y5" s="392"/>
      <c r="Z5" s="392"/>
      <c r="AA5" s="392"/>
      <c r="AB5" s="392"/>
      <c r="AC5" s="392"/>
      <c r="AD5" s="392"/>
      <c r="AE5" s="392"/>
      <c r="AF5" s="392"/>
      <c r="AG5" s="392"/>
      <c r="AH5" s="392"/>
      <c r="AI5" s="392"/>
      <c r="AJ5" s="392"/>
      <c r="AK5" s="392"/>
      <c r="AL5" s="392"/>
      <c r="AM5" s="140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</row>
    <row r="6" spans="1:58" s="27" customFormat="1" ht="97.95" customHeight="1" x14ac:dyDescent="1.1000000000000001">
      <c r="T6" s="333"/>
      <c r="U6" s="333"/>
      <c r="V6" s="28"/>
      <c r="W6" s="393"/>
      <c r="X6" s="392" t="s">
        <v>103</v>
      </c>
      <c r="Y6" s="392"/>
      <c r="Z6" s="392"/>
      <c r="AA6" s="392"/>
      <c r="AB6" s="392"/>
      <c r="AC6" s="392"/>
      <c r="AD6" s="392"/>
      <c r="AE6" s="392"/>
      <c r="AF6" s="392"/>
      <c r="AG6" s="392"/>
      <c r="AH6" s="394"/>
      <c r="AI6" s="394"/>
      <c r="AJ6" s="394"/>
      <c r="AK6" s="395"/>
      <c r="AL6" s="395"/>
      <c r="AM6" s="141"/>
      <c r="AN6" s="141"/>
      <c r="AO6" s="141"/>
      <c r="AP6" s="141"/>
      <c r="AQ6" s="29"/>
      <c r="AR6" s="30"/>
      <c r="AS6" s="141"/>
      <c r="AT6" s="141"/>
      <c r="AU6" s="141"/>
      <c r="AV6" s="45" t="s">
        <v>90</v>
      </c>
      <c r="AW6" s="31"/>
      <c r="AX6" s="31"/>
      <c r="AY6" s="31"/>
      <c r="AZ6" s="31"/>
      <c r="BA6" s="31"/>
      <c r="BB6" s="184" t="s">
        <v>2</v>
      </c>
      <c r="BC6" s="184"/>
      <c r="BD6" s="184"/>
      <c r="BE6" s="185"/>
      <c r="BF6" s="186"/>
    </row>
    <row r="7" spans="1:58" s="27" customFormat="1" ht="87.45" customHeight="1" x14ac:dyDescent="1.1000000000000001">
      <c r="T7" s="333" t="s">
        <v>3</v>
      </c>
      <c r="U7" s="333"/>
      <c r="V7" s="28"/>
      <c r="W7" s="334" t="s">
        <v>4</v>
      </c>
      <c r="X7" s="311"/>
      <c r="Y7" s="311"/>
      <c r="Z7" s="311"/>
      <c r="AA7" s="311"/>
      <c r="AB7" s="311"/>
      <c r="AC7" s="32" t="s">
        <v>5</v>
      </c>
      <c r="AD7" s="396" t="s">
        <v>107</v>
      </c>
      <c r="AE7" s="396"/>
      <c r="AF7" s="396"/>
      <c r="AG7" s="396"/>
      <c r="AH7" s="396"/>
      <c r="AI7" s="396"/>
      <c r="AJ7" s="397"/>
      <c r="AK7" s="397"/>
      <c r="AL7" s="397"/>
      <c r="AM7" s="397"/>
      <c r="AN7" s="397"/>
      <c r="AO7" s="397"/>
      <c r="AP7" s="397"/>
      <c r="AQ7" s="397"/>
      <c r="AR7" s="397"/>
      <c r="AS7" s="397"/>
      <c r="AT7" s="397"/>
      <c r="AU7" s="397"/>
      <c r="AV7" s="44" t="s">
        <v>6</v>
      </c>
      <c r="AW7" s="31"/>
      <c r="AX7" s="31"/>
      <c r="AY7" s="31"/>
      <c r="AZ7" s="31"/>
      <c r="BA7" s="31"/>
      <c r="BB7" s="292" t="s">
        <v>7</v>
      </c>
      <c r="BC7" s="292"/>
      <c r="BD7" s="292"/>
      <c r="BE7" s="145"/>
    </row>
    <row r="8" spans="1:58" s="27" customFormat="1" ht="82.05" customHeight="1" x14ac:dyDescent="1.1000000000000001">
      <c r="T8" s="335" t="s">
        <v>8</v>
      </c>
      <c r="U8" s="335"/>
      <c r="V8" s="335"/>
      <c r="W8" s="336" t="s">
        <v>9</v>
      </c>
      <c r="X8" s="337"/>
      <c r="Y8" s="337"/>
      <c r="Z8" s="337"/>
      <c r="AA8" s="337"/>
      <c r="AB8" s="34"/>
      <c r="AC8" s="32" t="s">
        <v>5</v>
      </c>
      <c r="AD8" s="396" t="s">
        <v>108</v>
      </c>
      <c r="AE8" s="408"/>
      <c r="AF8" s="408"/>
      <c r="AG8" s="408"/>
      <c r="AH8" s="408"/>
      <c r="AI8" s="408"/>
      <c r="AJ8" s="408"/>
      <c r="AK8" s="408"/>
      <c r="AL8" s="408"/>
      <c r="AM8" s="408"/>
      <c r="AN8" s="408"/>
      <c r="AO8" s="408"/>
      <c r="AP8" s="408"/>
      <c r="AQ8" s="408"/>
      <c r="AR8" s="408"/>
      <c r="AS8" s="408"/>
      <c r="AT8" s="408"/>
      <c r="AU8" s="409"/>
      <c r="AV8" s="44" t="s">
        <v>10</v>
      </c>
      <c r="AW8" s="31"/>
      <c r="AX8" s="31"/>
      <c r="AY8" s="31"/>
      <c r="AZ8" s="359"/>
      <c r="BA8" s="359"/>
      <c r="BB8" s="360" t="s">
        <v>109</v>
      </c>
      <c r="BC8" s="360"/>
      <c r="BD8" s="360"/>
      <c r="BE8" s="361"/>
      <c r="BF8" s="362"/>
    </row>
    <row r="9" spans="1:58" s="27" customFormat="1" ht="80.55" customHeight="1" x14ac:dyDescent="0.8">
      <c r="U9" s="35"/>
      <c r="V9" s="36"/>
      <c r="W9" s="161" t="s">
        <v>106</v>
      </c>
      <c r="X9" s="162"/>
      <c r="Y9" s="162"/>
      <c r="Z9" s="162"/>
      <c r="AA9" s="162"/>
      <c r="AB9" s="162"/>
      <c r="AC9" s="37"/>
      <c r="AD9" s="400"/>
      <c r="AE9" s="400"/>
      <c r="AF9" s="400"/>
      <c r="AG9" s="400"/>
      <c r="AH9" s="400"/>
      <c r="AI9" s="400"/>
      <c r="AJ9" s="400"/>
      <c r="AK9" s="400"/>
      <c r="AL9" s="400"/>
      <c r="AM9" s="400"/>
      <c r="AN9" s="400"/>
      <c r="AO9" s="400"/>
      <c r="AP9" s="400"/>
      <c r="AQ9" s="400"/>
      <c r="AR9" s="400"/>
      <c r="AS9" s="400"/>
      <c r="AT9" s="400"/>
      <c r="AU9" s="401"/>
      <c r="AV9" s="37"/>
      <c r="AW9" s="31"/>
      <c r="AX9" s="31"/>
      <c r="AY9" s="31"/>
      <c r="AZ9" s="363" t="s">
        <v>110</v>
      </c>
      <c r="BA9" s="364"/>
      <c r="BB9" s="364"/>
      <c r="BC9" s="364"/>
      <c r="BD9" s="364"/>
      <c r="BE9" s="365"/>
      <c r="BF9" s="160"/>
    </row>
    <row r="10" spans="1:58" s="27" customFormat="1" ht="72" customHeight="1" x14ac:dyDescent="1">
      <c r="A10" s="43" t="s">
        <v>11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310" t="s">
        <v>87</v>
      </c>
      <c r="X10" s="311"/>
      <c r="Y10" s="311"/>
      <c r="Z10" s="311"/>
      <c r="AA10" s="311"/>
      <c r="AB10" s="311"/>
      <c r="AC10" s="32" t="s">
        <v>5</v>
      </c>
      <c r="AD10" s="402" t="s">
        <v>88</v>
      </c>
      <c r="AE10" s="402"/>
      <c r="AF10" s="402"/>
      <c r="AG10" s="403"/>
      <c r="AH10" s="403"/>
      <c r="AI10" s="403"/>
      <c r="AJ10" s="403"/>
      <c r="AK10" s="403"/>
      <c r="AL10" s="403"/>
      <c r="AM10" s="403"/>
      <c r="AN10" s="403"/>
      <c r="AO10" s="403"/>
      <c r="AP10" s="403"/>
      <c r="AQ10" s="404"/>
      <c r="AR10" s="405"/>
      <c r="AS10" s="406"/>
      <c r="AT10" s="399"/>
      <c r="AU10" s="399"/>
      <c r="AV10" s="44" t="s">
        <v>12</v>
      </c>
      <c r="AW10" s="31"/>
      <c r="AX10" s="31"/>
      <c r="AY10" s="31"/>
      <c r="AZ10" s="364"/>
      <c r="BA10" s="364"/>
      <c r="BB10" s="364"/>
      <c r="BC10" s="364"/>
      <c r="BD10" s="364"/>
      <c r="BE10" s="365"/>
      <c r="BF10" s="160"/>
    </row>
    <row r="11" spans="1:58" s="27" customFormat="1" ht="95.55" customHeight="1" x14ac:dyDescent="1">
      <c r="T11" s="163" t="s">
        <v>104</v>
      </c>
      <c r="U11" s="163"/>
      <c r="V11" s="163"/>
      <c r="W11" s="310" t="s">
        <v>13</v>
      </c>
      <c r="X11" s="311"/>
      <c r="Y11" s="311"/>
      <c r="Z11" s="311"/>
      <c r="AA11" s="34"/>
      <c r="AB11" s="34"/>
      <c r="AC11" s="32" t="s">
        <v>5</v>
      </c>
      <c r="AD11" s="398" t="s">
        <v>14</v>
      </c>
      <c r="AE11" s="398"/>
      <c r="AF11" s="398"/>
      <c r="AG11" s="398"/>
      <c r="AH11" s="398"/>
      <c r="AI11" s="398"/>
      <c r="AJ11" s="398"/>
      <c r="AK11" s="398"/>
      <c r="AL11" s="398"/>
      <c r="AM11" s="398"/>
      <c r="AN11" s="398"/>
      <c r="AO11" s="398"/>
      <c r="AP11" s="398"/>
      <c r="AQ11" s="398"/>
      <c r="AR11" s="398"/>
      <c r="AS11" s="398"/>
      <c r="AT11" s="407"/>
      <c r="AU11" s="404"/>
      <c r="AV11" s="33"/>
      <c r="AW11" s="33"/>
      <c r="AX11" s="33"/>
      <c r="AY11" s="33"/>
      <c r="AZ11" s="364"/>
      <c r="BA11" s="364"/>
      <c r="BB11" s="364"/>
      <c r="BC11" s="364"/>
      <c r="BD11" s="364"/>
      <c r="BE11" s="365"/>
      <c r="BF11" s="160"/>
    </row>
    <row r="12" spans="1:58" s="27" customFormat="1" ht="80.55" customHeight="1" thickBot="1" x14ac:dyDescent="0.9">
      <c r="U12" s="35"/>
      <c r="V12" s="35"/>
      <c r="W12" s="38"/>
      <c r="X12" s="39"/>
      <c r="Y12" s="39"/>
      <c r="Z12" s="39"/>
      <c r="AA12" s="40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</row>
    <row r="13" spans="1:58" s="7" customFormat="1" ht="171.6" customHeight="1" thickBot="1" x14ac:dyDescent="0.35">
      <c r="B13" s="410" t="s">
        <v>15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338" t="s">
        <v>16</v>
      </c>
      <c r="U13" s="338"/>
      <c r="V13" s="339"/>
      <c r="W13" s="344" t="s">
        <v>17</v>
      </c>
      <c r="X13" s="345"/>
      <c r="Y13" s="345"/>
      <c r="Z13" s="345"/>
      <c r="AA13" s="345"/>
      <c r="AB13" s="345"/>
      <c r="AC13" s="345"/>
      <c r="AD13" s="345"/>
      <c r="AE13" s="413" t="s">
        <v>18</v>
      </c>
      <c r="AF13" s="414"/>
      <c r="AG13" s="285" t="s">
        <v>19</v>
      </c>
      <c r="AH13" s="285"/>
      <c r="AI13" s="285"/>
      <c r="AJ13" s="285"/>
      <c r="AK13" s="285"/>
      <c r="AL13" s="285"/>
      <c r="AM13" s="285"/>
      <c r="AN13" s="285"/>
      <c r="AO13" s="419" t="s">
        <v>20</v>
      </c>
      <c r="AP13" s="422" t="s">
        <v>21</v>
      </c>
      <c r="AQ13" s="423"/>
      <c r="AR13" s="423"/>
      <c r="AS13" s="423"/>
      <c r="AT13" s="423"/>
      <c r="AU13" s="423"/>
      <c r="AV13" s="423"/>
      <c r="AW13" s="424"/>
      <c r="AX13" s="425" t="s">
        <v>22</v>
      </c>
      <c r="AY13" s="277"/>
      <c r="AZ13" s="277"/>
      <c r="BA13" s="277"/>
      <c r="BB13" s="277"/>
      <c r="BC13" s="277"/>
      <c r="BD13" s="277"/>
      <c r="BE13" s="426"/>
    </row>
    <row r="14" spans="1:58" s="7" customFormat="1" ht="64.8" customHeight="1" thickBot="1" x14ac:dyDescent="0.35">
      <c r="B14" s="411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340"/>
      <c r="U14" s="340"/>
      <c r="V14" s="341"/>
      <c r="W14" s="346"/>
      <c r="X14" s="209"/>
      <c r="Y14" s="209"/>
      <c r="Z14" s="209"/>
      <c r="AA14" s="209"/>
      <c r="AB14" s="209"/>
      <c r="AC14" s="209"/>
      <c r="AD14" s="209"/>
      <c r="AE14" s="286"/>
      <c r="AF14" s="415"/>
      <c r="AG14" s="287"/>
      <c r="AH14" s="287"/>
      <c r="AI14" s="287"/>
      <c r="AJ14" s="287"/>
      <c r="AK14" s="287"/>
      <c r="AL14" s="287"/>
      <c r="AM14" s="287"/>
      <c r="AN14" s="287"/>
      <c r="AO14" s="420"/>
      <c r="AP14" s="427"/>
      <c r="AQ14" s="428"/>
      <c r="AR14" s="428"/>
      <c r="AS14" s="428"/>
      <c r="AT14" s="428"/>
      <c r="AU14" s="428"/>
      <c r="AV14" s="428"/>
      <c r="AW14" s="429"/>
      <c r="AX14" s="430" t="s">
        <v>23</v>
      </c>
      <c r="AY14" s="431"/>
      <c r="AZ14" s="431"/>
      <c r="BA14" s="431"/>
      <c r="BB14" s="431"/>
      <c r="BC14" s="431"/>
      <c r="BD14" s="431"/>
      <c r="BE14" s="432"/>
    </row>
    <row r="15" spans="1:58" s="7" customFormat="1" ht="75.599999999999994" customHeight="1" thickBot="1" x14ac:dyDescent="0.85">
      <c r="B15" s="411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340"/>
      <c r="U15" s="340"/>
      <c r="V15" s="341"/>
      <c r="W15" s="346"/>
      <c r="X15" s="209"/>
      <c r="Y15" s="209"/>
      <c r="Z15" s="209"/>
      <c r="AA15" s="209"/>
      <c r="AB15" s="209"/>
      <c r="AC15" s="209"/>
      <c r="AD15" s="209"/>
      <c r="AE15" s="416"/>
      <c r="AF15" s="417"/>
      <c r="AG15" s="418"/>
      <c r="AH15" s="418"/>
      <c r="AI15" s="418"/>
      <c r="AJ15" s="418"/>
      <c r="AK15" s="418"/>
      <c r="AL15" s="418"/>
      <c r="AM15" s="418"/>
      <c r="AN15" s="418"/>
      <c r="AO15" s="420"/>
      <c r="AP15" s="433"/>
      <c r="AQ15" s="434"/>
      <c r="AR15" s="434"/>
      <c r="AS15" s="434"/>
      <c r="AT15" s="434"/>
      <c r="AU15" s="434"/>
      <c r="AV15" s="434"/>
      <c r="AW15" s="435"/>
      <c r="AX15" s="436" t="s">
        <v>111</v>
      </c>
      <c r="AY15" s="437"/>
      <c r="AZ15" s="437"/>
      <c r="BA15" s="437"/>
      <c r="BB15" s="437"/>
      <c r="BC15" s="437"/>
      <c r="BD15" s="437"/>
      <c r="BE15" s="438"/>
    </row>
    <row r="16" spans="1:58" s="7" customFormat="1" ht="52.05" customHeight="1" x14ac:dyDescent="0.55000000000000004">
      <c r="B16" s="411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340"/>
      <c r="U16" s="340"/>
      <c r="V16" s="341"/>
      <c r="W16" s="346"/>
      <c r="X16" s="209"/>
      <c r="Y16" s="209"/>
      <c r="Z16" s="209"/>
      <c r="AA16" s="209"/>
      <c r="AB16" s="209"/>
      <c r="AC16" s="209"/>
      <c r="AD16" s="209"/>
      <c r="AE16" s="312" t="s">
        <v>24</v>
      </c>
      <c r="AF16" s="315" t="s">
        <v>25</v>
      </c>
      <c r="AG16" s="318" t="s">
        <v>26</v>
      </c>
      <c r="AH16" s="321" t="s">
        <v>27</v>
      </c>
      <c r="AI16" s="322"/>
      <c r="AJ16" s="322"/>
      <c r="AK16" s="322"/>
      <c r="AL16" s="322"/>
      <c r="AM16" s="322"/>
      <c r="AN16" s="322"/>
      <c r="AO16" s="420"/>
      <c r="AP16" s="327" t="s">
        <v>28</v>
      </c>
      <c r="AQ16" s="164" t="s">
        <v>29</v>
      </c>
      <c r="AR16" s="164" t="s">
        <v>30</v>
      </c>
      <c r="AS16" s="167" t="s">
        <v>31</v>
      </c>
      <c r="AT16" s="167" t="s">
        <v>32</v>
      </c>
      <c r="AU16" s="164" t="s">
        <v>33</v>
      </c>
      <c r="AV16" s="164" t="s">
        <v>34</v>
      </c>
      <c r="AW16" s="174" t="s">
        <v>35</v>
      </c>
      <c r="AX16" s="182" t="s">
        <v>36</v>
      </c>
      <c r="AY16" s="183"/>
      <c r="AZ16" s="183"/>
      <c r="BA16" s="183"/>
      <c r="BB16" s="354" t="s">
        <v>37</v>
      </c>
      <c r="BC16" s="355"/>
      <c r="BD16" s="355"/>
      <c r="BE16" s="356"/>
    </row>
    <row r="17" spans="1:66" s="10" customFormat="1" ht="54" customHeight="1" thickBot="1" x14ac:dyDescent="0.35">
      <c r="B17" s="411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340"/>
      <c r="U17" s="340"/>
      <c r="V17" s="341"/>
      <c r="W17" s="346"/>
      <c r="X17" s="209"/>
      <c r="Y17" s="209"/>
      <c r="Z17" s="209"/>
      <c r="AA17" s="209"/>
      <c r="AB17" s="209"/>
      <c r="AC17" s="209"/>
      <c r="AD17" s="209"/>
      <c r="AE17" s="313"/>
      <c r="AF17" s="316"/>
      <c r="AG17" s="319"/>
      <c r="AH17" s="323" t="s">
        <v>38</v>
      </c>
      <c r="AI17" s="324"/>
      <c r="AJ17" s="323" t="s">
        <v>91</v>
      </c>
      <c r="AK17" s="349"/>
      <c r="AL17" s="324" t="s">
        <v>92</v>
      </c>
      <c r="AM17" s="349"/>
      <c r="AN17" s="351" t="s">
        <v>39</v>
      </c>
      <c r="AO17" s="420"/>
      <c r="AP17" s="328"/>
      <c r="AQ17" s="165"/>
      <c r="AR17" s="165"/>
      <c r="AS17" s="168"/>
      <c r="AT17" s="168"/>
      <c r="AU17" s="165"/>
      <c r="AV17" s="165"/>
      <c r="AW17" s="175"/>
      <c r="AX17" s="357" t="s">
        <v>40</v>
      </c>
      <c r="AY17" s="358"/>
      <c r="AZ17" s="358"/>
      <c r="BA17" s="358"/>
      <c r="BB17" s="304" t="s">
        <v>41</v>
      </c>
      <c r="BC17" s="305"/>
      <c r="BD17" s="305"/>
      <c r="BE17" s="306"/>
    </row>
    <row r="18" spans="1:66" s="10" customFormat="1" ht="88.8" customHeight="1" x14ac:dyDescent="0.3">
      <c r="B18" s="411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340"/>
      <c r="U18" s="340"/>
      <c r="V18" s="341"/>
      <c r="W18" s="346"/>
      <c r="X18" s="209"/>
      <c r="Y18" s="209"/>
      <c r="Z18" s="209"/>
      <c r="AA18" s="209"/>
      <c r="AB18" s="209"/>
      <c r="AC18" s="209"/>
      <c r="AD18" s="209"/>
      <c r="AE18" s="313"/>
      <c r="AF18" s="316"/>
      <c r="AG18" s="319"/>
      <c r="AH18" s="325"/>
      <c r="AI18" s="326"/>
      <c r="AJ18" s="325"/>
      <c r="AK18" s="350"/>
      <c r="AL18" s="326"/>
      <c r="AM18" s="350"/>
      <c r="AN18" s="352"/>
      <c r="AO18" s="420"/>
      <c r="AP18" s="328"/>
      <c r="AQ18" s="165"/>
      <c r="AR18" s="165"/>
      <c r="AS18" s="168"/>
      <c r="AT18" s="168"/>
      <c r="AU18" s="165"/>
      <c r="AV18" s="165"/>
      <c r="AW18" s="175"/>
      <c r="AX18" s="307" t="s">
        <v>26</v>
      </c>
      <c r="AY18" s="308" t="s">
        <v>42</v>
      </c>
      <c r="AZ18" s="309"/>
      <c r="BA18" s="309"/>
      <c r="BB18" s="177" t="s">
        <v>26</v>
      </c>
      <c r="BC18" s="179" t="s">
        <v>42</v>
      </c>
      <c r="BD18" s="180"/>
      <c r="BE18" s="181"/>
    </row>
    <row r="19" spans="1:66" s="10" customFormat="1" ht="291.45" customHeight="1" thickBot="1" x14ac:dyDescent="0.35">
      <c r="B19" s="412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342"/>
      <c r="U19" s="342"/>
      <c r="V19" s="343"/>
      <c r="W19" s="347"/>
      <c r="X19" s="348"/>
      <c r="Y19" s="348"/>
      <c r="Z19" s="348"/>
      <c r="AA19" s="348"/>
      <c r="AB19" s="348"/>
      <c r="AC19" s="348"/>
      <c r="AD19" s="348"/>
      <c r="AE19" s="314"/>
      <c r="AF19" s="317"/>
      <c r="AG19" s="320"/>
      <c r="AH19" s="60" t="s">
        <v>43</v>
      </c>
      <c r="AI19" s="60" t="s">
        <v>44</v>
      </c>
      <c r="AJ19" s="60" t="s">
        <v>43</v>
      </c>
      <c r="AK19" s="60" t="s">
        <v>44</v>
      </c>
      <c r="AL19" s="60" t="s">
        <v>43</v>
      </c>
      <c r="AM19" s="60" t="s">
        <v>44</v>
      </c>
      <c r="AN19" s="353"/>
      <c r="AO19" s="421"/>
      <c r="AP19" s="329"/>
      <c r="AQ19" s="166"/>
      <c r="AR19" s="166"/>
      <c r="AS19" s="169"/>
      <c r="AT19" s="169"/>
      <c r="AU19" s="166"/>
      <c r="AV19" s="166"/>
      <c r="AW19" s="176"/>
      <c r="AX19" s="178"/>
      <c r="AY19" s="61" t="s">
        <v>45</v>
      </c>
      <c r="AZ19" s="61" t="s">
        <v>46</v>
      </c>
      <c r="BA19" s="62" t="s">
        <v>47</v>
      </c>
      <c r="BB19" s="178"/>
      <c r="BC19" s="61" t="s">
        <v>45</v>
      </c>
      <c r="BD19" s="61" t="s">
        <v>46</v>
      </c>
      <c r="BE19" s="63" t="s">
        <v>47</v>
      </c>
    </row>
    <row r="20" spans="1:66" s="12" customFormat="1" ht="52.5" customHeight="1" thickTop="1" thickBot="1" x14ac:dyDescent="0.35">
      <c r="B20" s="64">
        <v>1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70">
        <v>2</v>
      </c>
      <c r="U20" s="170"/>
      <c r="V20" s="171"/>
      <c r="W20" s="172">
        <v>3</v>
      </c>
      <c r="X20" s="173"/>
      <c r="Y20" s="173"/>
      <c r="Z20" s="173"/>
      <c r="AA20" s="173"/>
      <c r="AB20" s="173"/>
      <c r="AC20" s="173"/>
      <c r="AD20" s="173"/>
      <c r="AE20" s="46">
        <v>4</v>
      </c>
      <c r="AF20" s="47">
        <v>5</v>
      </c>
      <c r="AG20" s="48">
        <v>6</v>
      </c>
      <c r="AH20" s="49">
        <v>7</v>
      </c>
      <c r="AI20" s="49"/>
      <c r="AJ20" s="49"/>
      <c r="AK20" s="49"/>
      <c r="AL20" s="49"/>
      <c r="AM20" s="49"/>
      <c r="AN20" s="50">
        <v>9</v>
      </c>
      <c r="AO20" s="51">
        <v>10</v>
      </c>
      <c r="AP20" s="52">
        <v>11</v>
      </c>
      <c r="AQ20" s="53">
        <v>12</v>
      </c>
      <c r="AR20" s="53">
        <v>13</v>
      </c>
      <c r="AS20" s="53">
        <v>14</v>
      </c>
      <c r="AT20" s="53">
        <v>15</v>
      </c>
      <c r="AU20" s="53">
        <v>16</v>
      </c>
      <c r="AV20" s="54">
        <v>17</v>
      </c>
      <c r="AW20" s="47">
        <v>18</v>
      </c>
      <c r="AX20" s="55">
        <v>19</v>
      </c>
      <c r="AY20" s="56">
        <v>20</v>
      </c>
      <c r="AZ20" s="56">
        <v>21</v>
      </c>
      <c r="BA20" s="57"/>
      <c r="BB20" s="58">
        <v>23</v>
      </c>
      <c r="BC20" s="59">
        <v>24</v>
      </c>
      <c r="BD20" s="59">
        <v>25</v>
      </c>
      <c r="BE20" s="16"/>
    </row>
    <row r="21" spans="1:66" s="484" customFormat="1" ht="72.599999999999994" customHeight="1" thickBot="1" x14ac:dyDescent="0.9">
      <c r="B21" s="485" t="s">
        <v>112</v>
      </c>
      <c r="C21" s="486"/>
      <c r="D21" s="486"/>
      <c r="E21" s="486"/>
      <c r="F21" s="486"/>
      <c r="G21" s="486"/>
      <c r="H21" s="486"/>
      <c r="I21" s="486"/>
      <c r="J21" s="486"/>
      <c r="K21" s="486"/>
      <c r="L21" s="486"/>
      <c r="M21" s="486"/>
      <c r="N21" s="486"/>
      <c r="O21" s="486"/>
      <c r="P21" s="486"/>
      <c r="Q21" s="486"/>
      <c r="R21" s="486"/>
      <c r="S21" s="486"/>
      <c r="T21" s="486"/>
      <c r="U21" s="486"/>
      <c r="V21" s="486"/>
      <c r="W21" s="486"/>
      <c r="X21" s="486"/>
      <c r="Y21" s="486"/>
      <c r="Z21" s="486"/>
      <c r="AA21" s="486"/>
      <c r="AB21" s="486"/>
      <c r="AC21" s="486"/>
      <c r="AD21" s="486"/>
      <c r="AE21" s="486"/>
      <c r="AF21" s="486"/>
      <c r="AG21" s="486"/>
      <c r="AH21" s="486"/>
      <c r="AI21" s="486"/>
      <c r="AJ21" s="486"/>
      <c r="AK21" s="486"/>
      <c r="AL21" s="486"/>
      <c r="AM21" s="486"/>
      <c r="AN21" s="486"/>
      <c r="AO21" s="486"/>
      <c r="AP21" s="486"/>
      <c r="AQ21" s="486"/>
      <c r="AR21" s="486"/>
      <c r="AS21" s="486"/>
      <c r="AT21" s="486"/>
      <c r="AU21" s="486"/>
      <c r="AV21" s="486"/>
      <c r="AW21" s="486"/>
      <c r="AX21" s="486"/>
      <c r="AY21" s="486"/>
      <c r="AZ21" s="486"/>
      <c r="BA21" s="486"/>
      <c r="BB21" s="486"/>
      <c r="BC21" s="486"/>
      <c r="BD21" s="486"/>
      <c r="BE21" s="487"/>
      <c r="BF21" s="488"/>
      <c r="BG21" s="488"/>
      <c r="BH21" s="488"/>
      <c r="BI21" s="488"/>
      <c r="BJ21" s="488"/>
      <c r="BK21" s="484" t="s">
        <v>48</v>
      </c>
      <c r="BL21" s="489"/>
      <c r="BM21" s="490"/>
      <c r="BN21" s="490"/>
    </row>
    <row r="22" spans="1:66" s="484" customFormat="1" ht="77.400000000000006" customHeight="1" thickBot="1" x14ac:dyDescent="0.9">
      <c r="B22" s="485" t="s">
        <v>113</v>
      </c>
      <c r="C22" s="486"/>
      <c r="D22" s="486"/>
      <c r="E22" s="486"/>
      <c r="F22" s="486"/>
      <c r="G22" s="486"/>
      <c r="H22" s="486"/>
      <c r="I22" s="486"/>
      <c r="J22" s="486"/>
      <c r="K22" s="486"/>
      <c r="L22" s="486"/>
      <c r="M22" s="486"/>
      <c r="N22" s="486"/>
      <c r="O22" s="486"/>
      <c r="P22" s="486"/>
      <c r="Q22" s="486"/>
      <c r="R22" s="486"/>
      <c r="S22" s="486"/>
      <c r="T22" s="486"/>
      <c r="U22" s="486"/>
      <c r="V22" s="486"/>
      <c r="W22" s="486"/>
      <c r="X22" s="486"/>
      <c r="Y22" s="486"/>
      <c r="Z22" s="486"/>
      <c r="AA22" s="486"/>
      <c r="AB22" s="486"/>
      <c r="AC22" s="486"/>
      <c r="AD22" s="486"/>
      <c r="AE22" s="486"/>
      <c r="AF22" s="486"/>
      <c r="AG22" s="486"/>
      <c r="AH22" s="486"/>
      <c r="AI22" s="486"/>
      <c r="AJ22" s="486"/>
      <c r="AK22" s="486"/>
      <c r="AL22" s="486"/>
      <c r="AM22" s="486"/>
      <c r="AN22" s="486"/>
      <c r="AO22" s="486"/>
      <c r="AP22" s="486"/>
      <c r="AQ22" s="486"/>
      <c r="AR22" s="486"/>
      <c r="AS22" s="486"/>
      <c r="AT22" s="486"/>
      <c r="AU22" s="486"/>
      <c r="AV22" s="486"/>
      <c r="AW22" s="486"/>
      <c r="AX22" s="486"/>
      <c r="AY22" s="486"/>
      <c r="AZ22" s="486"/>
      <c r="BA22" s="486"/>
      <c r="BB22" s="486"/>
      <c r="BC22" s="486"/>
      <c r="BD22" s="486"/>
      <c r="BE22" s="487"/>
      <c r="BF22" s="488"/>
      <c r="BG22" s="488"/>
      <c r="BH22" s="488"/>
      <c r="BI22" s="488"/>
      <c r="BJ22" s="488"/>
      <c r="BK22" s="484" t="s">
        <v>48</v>
      </c>
      <c r="BL22" s="489"/>
      <c r="BM22" s="490"/>
      <c r="BN22" s="490"/>
    </row>
    <row r="23" spans="1:66" s="491" customFormat="1" ht="178.8" customHeight="1" thickBot="1" x14ac:dyDescent="1">
      <c r="B23" s="492">
        <v>1</v>
      </c>
      <c r="C23" s="493"/>
      <c r="D23" s="493"/>
      <c r="E23" s="493"/>
      <c r="F23" s="493"/>
      <c r="G23" s="493"/>
      <c r="H23" s="493"/>
      <c r="I23" s="493"/>
      <c r="J23" s="493"/>
      <c r="K23" s="493"/>
      <c r="L23" s="493"/>
      <c r="M23" s="493"/>
      <c r="N23" s="493"/>
      <c r="O23" s="493"/>
      <c r="P23" s="493"/>
      <c r="Q23" s="493"/>
      <c r="R23" s="493"/>
      <c r="S23" s="493"/>
      <c r="T23" s="494" t="s">
        <v>114</v>
      </c>
      <c r="U23" s="494"/>
      <c r="V23" s="495"/>
      <c r="W23" s="496" t="s">
        <v>133</v>
      </c>
      <c r="X23" s="497"/>
      <c r="Y23" s="497"/>
      <c r="Z23" s="497"/>
      <c r="AA23" s="497"/>
      <c r="AB23" s="497"/>
      <c r="AC23" s="497"/>
      <c r="AD23" s="498"/>
      <c r="AE23" s="499">
        <v>4</v>
      </c>
      <c r="AF23" s="500">
        <v>120</v>
      </c>
      <c r="AG23" s="501">
        <v>54</v>
      </c>
      <c r="AH23" s="502">
        <v>36</v>
      </c>
      <c r="AI23" s="502">
        <v>6</v>
      </c>
      <c r="AJ23" s="502">
        <v>18</v>
      </c>
      <c r="AK23" s="500">
        <v>4</v>
      </c>
      <c r="AL23" s="500"/>
      <c r="AM23" s="500"/>
      <c r="AN23" s="500">
        <v>44</v>
      </c>
      <c r="AO23" s="503">
        <f>AF23-AG23</f>
        <v>66</v>
      </c>
      <c r="AP23" s="504">
        <v>3</v>
      </c>
      <c r="AQ23" s="505"/>
      <c r="AR23" s="505">
        <v>3</v>
      </c>
      <c r="AS23" s="506"/>
      <c r="AT23" s="504"/>
      <c r="AU23" s="505"/>
      <c r="AV23" s="505"/>
      <c r="AW23" s="507"/>
      <c r="AX23" s="508">
        <v>3</v>
      </c>
      <c r="AY23" s="505">
        <v>2</v>
      </c>
      <c r="AZ23" s="505">
        <v>1</v>
      </c>
      <c r="BA23" s="506"/>
      <c r="BB23" s="509"/>
      <c r="BC23" s="510"/>
      <c r="BD23" s="510"/>
      <c r="BE23" s="511"/>
    </row>
    <row r="24" spans="1:66" s="491" customFormat="1" ht="178.8" customHeight="1" thickBot="1" x14ac:dyDescent="1">
      <c r="A24" s="491" t="s">
        <v>48</v>
      </c>
      <c r="B24" s="492">
        <v>2</v>
      </c>
      <c r="C24" s="493"/>
      <c r="D24" s="493"/>
      <c r="E24" s="493"/>
      <c r="F24" s="493"/>
      <c r="G24" s="493"/>
      <c r="H24" s="493"/>
      <c r="I24" s="493"/>
      <c r="J24" s="493"/>
      <c r="K24" s="493"/>
      <c r="L24" s="493"/>
      <c r="M24" s="493"/>
      <c r="N24" s="493"/>
      <c r="O24" s="493"/>
      <c r="P24" s="493"/>
      <c r="Q24" s="493"/>
      <c r="R24" s="493"/>
      <c r="S24" s="493"/>
      <c r="T24" s="494" t="s">
        <v>115</v>
      </c>
      <c r="U24" s="494"/>
      <c r="V24" s="495"/>
      <c r="W24" s="496" t="s">
        <v>133</v>
      </c>
      <c r="X24" s="497"/>
      <c r="Y24" s="497"/>
      <c r="Z24" s="497"/>
      <c r="AA24" s="497"/>
      <c r="AB24" s="497"/>
      <c r="AC24" s="497"/>
      <c r="AD24" s="498"/>
      <c r="AE24" s="499">
        <v>4</v>
      </c>
      <c r="AF24" s="500">
        <v>120</v>
      </c>
      <c r="AG24" s="501">
        <v>54</v>
      </c>
      <c r="AH24" s="502">
        <v>36</v>
      </c>
      <c r="AI24" s="502">
        <v>6</v>
      </c>
      <c r="AJ24" s="502">
        <v>18</v>
      </c>
      <c r="AK24" s="500">
        <v>4</v>
      </c>
      <c r="AL24" s="500"/>
      <c r="AM24" s="500"/>
      <c r="AN24" s="500">
        <v>44</v>
      </c>
      <c r="AO24" s="503">
        <f>AF24-AG24</f>
        <v>66</v>
      </c>
      <c r="AP24" s="504">
        <v>3</v>
      </c>
      <c r="AQ24" s="505"/>
      <c r="AR24" s="505">
        <v>3</v>
      </c>
      <c r="AS24" s="506"/>
      <c r="AT24" s="504"/>
      <c r="AU24" s="505"/>
      <c r="AV24" s="505"/>
      <c r="AW24" s="507"/>
      <c r="AX24" s="508">
        <v>3</v>
      </c>
      <c r="AY24" s="505">
        <v>2</v>
      </c>
      <c r="AZ24" s="505">
        <v>1</v>
      </c>
      <c r="BA24" s="506"/>
      <c r="BB24" s="509"/>
      <c r="BC24" s="510"/>
      <c r="BD24" s="510"/>
      <c r="BE24" s="511"/>
    </row>
    <row r="25" spans="1:66" s="489" customFormat="1" ht="80.400000000000006" customHeight="1" thickBot="1" x14ac:dyDescent="0.9">
      <c r="B25" s="512" t="s">
        <v>134</v>
      </c>
      <c r="C25" s="513"/>
      <c r="D25" s="513"/>
      <c r="E25" s="513"/>
      <c r="F25" s="513"/>
      <c r="G25" s="513"/>
      <c r="H25" s="513"/>
      <c r="I25" s="513"/>
      <c r="J25" s="513"/>
      <c r="K25" s="513"/>
      <c r="L25" s="513"/>
      <c r="M25" s="513"/>
      <c r="N25" s="513"/>
      <c r="O25" s="513"/>
      <c r="P25" s="513"/>
      <c r="Q25" s="513"/>
      <c r="R25" s="513"/>
      <c r="S25" s="513"/>
      <c r="T25" s="513"/>
      <c r="U25" s="513"/>
      <c r="V25" s="513"/>
      <c r="W25" s="513"/>
      <c r="X25" s="513"/>
      <c r="Y25" s="513"/>
      <c r="Z25" s="513"/>
      <c r="AA25" s="513"/>
      <c r="AB25" s="513"/>
      <c r="AC25" s="513"/>
      <c r="AD25" s="514"/>
      <c r="AE25" s="515">
        <f t="shared" ref="AE25:AK25" si="0">SUM(AE23:AE24)</f>
        <v>8</v>
      </c>
      <c r="AF25" s="516">
        <f t="shared" si="0"/>
        <v>240</v>
      </c>
      <c r="AG25" s="517">
        <f t="shared" si="0"/>
        <v>108</v>
      </c>
      <c r="AH25" s="515">
        <f t="shared" si="0"/>
        <v>72</v>
      </c>
      <c r="AI25" s="515">
        <f t="shared" si="0"/>
        <v>12</v>
      </c>
      <c r="AJ25" s="515">
        <f t="shared" si="0"/>
        <v>36</v>
      </c>
      <c r="AK25" s="515">
        <f t="shared" si="0"/>
        <v>8</v>
      </c>
      <c r="AL25" s="518"/>
      <c r="AM25" s="519"/>
      <c r="AN25" s="520">
        <f>SUM(AN23:AN24)</f>
        <v>88</v>
      </c>
      <c r="AO25" s="521">
        <f>SUM(AO23:AO24)</f>
        <v>132</v>
      </c>
      <c r="AP25" s="522">
        <v>2</v>
      </c>
      <c r="AQ25" s="523"/>
      <c r="AR25" s="523">
        <v>2</v>
      </c>
      <c r="AS25" s="524"/>
      <c r="AT25" s="525"/>
      <c r="AU25" s="523"/>
      <c r="AV25" s="523"/>
      <c r="AW25" s="526"/>
      <c r="AX25" s="525">
        <f>SUM(AX23:AX24)</f>
        <v>6</v>
      </c>
      <c r="AY25" s="523">
        <f>SUM(AY23:AY24)</f>
        <v>4</v>
      </c>
      <c r="AZ25" s="523">
        <f>SUM(AZ23:AZ24)</f>
        <v>2</v>
      </c>
      <c r="BA25" s="526"/>
      <c r="BB25" s="522"/>
      <c r="BC25" s="522"/>
      <c r="BD25" s="522"/>
      <c r="BE25" s="527"/>
      <c r="BF25" s="489" t="s">
        <v>48</v>
      </c>
    </row>
    <row r="26" spans="1:66" s="484" customFormat="1" ht="84.6" customHeight="1" thickBot="1" x14ac:dyDescent="0.9">
      <c r="B26" s="485" t="s">
        <v>116</v>
      </c>
      <c r="C26" s="486"/>
      <c r="D26" s="486"/>
      <c r="E26" s="486"/>
      <c r="F26" s="486"/>
      <c r="G26" s="486"/>
      <c r="H26" s="486"/>
      <c r="I26" s="486"/>
      <c r="J26" s="486"/>
      <c r="K26" s="486"/>
      <c r="L26" s="486"/>
      <c r="M26" s="486"/>
      <c r="N26" s="486"/>
      <c r="O26" s="486"/>
      <c r="P26" s="486"/>
      <c r="Q26" s="486"/>
      <c r="R26" s="486"/>
      <c r="S26" s="486"/>
      <c r="T26" s="486"/>
      <c r="U26" s="486"/>
      <c r="V26" s="486"/>
      <c r="W26" s="486"/>
      <c r="X26" s="486"/>
      <c r="Y26" s="486"/>
      <c r="Z26" s="486"/>
      <c r="AA26" s="486"/>
      <c r="AB26" s="486"/>
      <c r="AC26" s="486"/>
      <c r="AD26" s="486"/>
      <c r="AE26" s="486"/>
      <c r="AF26" s="486"/>
      <c r="AG26" s="486"/>
      <c r="AH26" s="486"/>
      <c r="AI26" s="486"/>
      <c r="AJ26" s="486"/>
      <c r="AK26" s="486"/>
      <c r="AL26" s="486"/>
      <c r="AM26" s="486"/>
      <c r="AN26" s="486"/>
      <c r="AO26" s="486"/>
      <c r="AP26" s="486"/>
      <c r="AQ26" s="486"/>
      <c r="AR26" s="486"/>
      <c r="AS26" s="486"/>
      <c r="AT26" s="486"/>
      <c r="AU26" s="486"/>
      <c r="AV26" s="486"/>
      <c r="AW26" s="486"/>
      <c r="AX26" s="486"/>
      <c r="AY26" s="486"/>
      <c r="AZ26" s="486"/>
      <c r="BA26" s="486"/>
      <c r="BB26" s="486"/>
      <c r="BC26" s="486"/>
      <c r="BD26" s="486"/>
      <c r="BE26" s="487"/>
      <c r="BF26" s="488"/>
      <c r="BG26" s="488"/>
      <c r="BH26" s="488"/>
      <c r="BI26" s="488"/>
      <c r="BJ26" s="488"/>
      <c r="BK26" s="484" t="s">
        <v>48</v>
      </c>
      <c r="BL26" s="489"/>
      <c r="BM26" s="490"/>
      <c r="BN26" s="490"/>
    </row>
    <row r="27" spans="1:66" s="491" customFormat="1" ht="178.8" customHeight="1" x14ac:dyDescent="0.95">
      <c r="B27" s="528">
        <v>3</v>
      </c>
      <c r="C27" s="529"/>
      <c r="D27" s="529"/>
      <c r="E27" s="529"/>
      <c r="F27" s="529"/>
      <c r="G27" s="529"/>
      <c r="H27" s="529"/>
      <c r="I27" s="529"/>
      <c r="J27" s="529"/>
      <c r="K27" s="529"/>
      <c r="L27" s="529"/>
      <c r="M27" s="529"/>
      <c r="N27" s="529"/>
      <c r="O27" s="529"/>
      <c r="P27" s="529"/>
      <c r="Q27" s="529"/>
      <c r="R27" s="529"/>
      <c r="S27" s="529"/>
      <c r="T27" s="530" t="s">
        <v>135</v>
      </c>
      <c r="U27" s="530"/>
      <c r="V27" s="531"/>
      <c r="W27" s="532" t="s">
        <v>14</v>
      </c>
      <c r="X27" s="533"/>
      <c r="Y27" s="533"/>
      <c r="Z27" s="533"/>
      <c r="AA27" s="533"/>
      <c r="AB27" s="533"/>
      <c r="AC27" s="533"/>
      <c r="AD27" s="534"/>
      <c r="AE27" s="535">
        <v>3.5</v>
      </c>
      <c r="AF27" s="536">
        <f>AE27*30</f>
        <v>105</v>
      </c>
      <c r="AG27" s="535"/>
      <c r="AH27" s="537"/>
      <c r="AI27" s="537"/>
      <c r="AJ27" s="537"/>
      <c r="AK27" s="537"/>
      <c r="AL27" s="537"/>
      <c r="AM27" s="538"/>
      <c r="AN27" s="538"/>
      <c r="AO27" s="539">
        <v>105</v>
      </c>
      <c r="AP27" s="540"/>
      <c r="AQ27" s="541">
        <v>3</v>
      </c>
      <c r="AR27" s="541"/>
      <c r="AS27" s="542"/>
      <c r="AT27" s="543"/>
      <c r="AU27" s="541"/>
      <c r="AV27" s="541"/>
      <c r="AW27" s="542"/>
      <c r="AX27" s="540"/>
      <c r="AY27" s="541"/>
      <c r="AZ27" s="541"/>
      <c r="BA27" s="544"/>
      <c r="BB27" s="528"/>
      <c r="BC27" s="545"/>
      <c r="BD27" s="545"/>
      <c r="BE27" s="546"/>
      <c r="BF27" s="491" t="s">
        <v>48</v>
      </c>
    </row>
    <row r="28" spans="1:66" s="489" customFormat="1" ht="115.95" customHeight="1" x14ac:dyDescent="0.85">
      <c r="B28" s="509">
        <v>4</v>
      </c>
      <c r="C28" s="547"/>
      <c r="D28" s="547"/>
      <c r="E28" s="547"/>
      <c r="F28" s="547"/>
      <c r="G28" s="547"/>
      <c r="H28" s="547"/>
      <c r="I28" s="547"/>
      <c r="J28" s="547"/>
      <c r="K28" s="547"/>
      <c r="L28" s="547"/>
      <c r="M28" s="547"/>
      <c r="N28" s="547"/>
      <c r="O28" s="547"/>
      <c r="P28" s="547"/>
      <c r="Q28" s="547"/>
      <c r="R28" s="547"/>
      <c r="S28" s="547"/>
      <c r="T28" s="548" t="s">
        <v>117</v>
      </c>
      <c r="U28" s="548"/>
      <c r="V28" s="549"/>
      <c r="W28" s="550" t="s">
        <v>14</v>
      </c>
      <c r="X28" s="551"/>
      <c r="Y28" s="551"/>
      <c r="Z28" s="551"/>
      <c r="AA28" s="551"/>
      <c r="AB28" s="551"/>
      <c r="AC28" s="551"/>
      <c r="AD28" s="552"/>
      <c r="AE28" s="499">
        <v>9</v>
      </c>
      <c r="AF28" s="553">
        <f>AE28*30</f>
        <v>270</v>
      </c>
      <c r="AG28" s="499"/>
      <c r="AH28" s="502"/>
      <c r="AI28" s="502"/>
      <c r="AJ28" s="502"/>
      <c r="AK28" s="502"/>
      <c r="AL28" s="502"/>
      <c r="AM28" s="500"/>
      <c r="AN28" s="500"/>
      <c r="AO28" s="503">
        <f>AF28-AG28</f>
        <v>270</v>
      </c>
      <c r="AP28" s="504"/>
      <c r="AQ28" s="505">
        <v>4</v>
      </c>
      <c r="AR28" s="505"/>
      <c r="AS28" s="507"/>
      <c r="AT28" s="508"/>
      <c r="AU28" s="505"/>
      <c r="AV28" s="505"/>
      <c r="AW28" s="506"/>
      <c r="AX28" s="508"/>
      <c r="AY28" s="505"/>
      <c r="AZ28" s="505"/>
      <c r="BA28" s="506"/>
      <c r="BB28" s="554"/>
      <c r="BC28" s="510"/>
      <c r="BD28" s="510"/>
      <c r="BE28" s="511"/>
    </row>
    <row r="29" spans="1:66" s="489" customFormat="1" ht="120" customHeight="1" thickBot="1" x14ac:dyDescent="0.9">
      <c r="B29" s="555">
        <v>5</v>
      </c>
      <c r="C29" s="556"/>
      <c r="D29" s="556"/>
      <c r="E29" s="556"/>
      <c r="F29" s="556"/>
      <c r="G29" s="556"/>
      <c r="H29" s="556"/>
      <c r="I29" s="556"/>
      <c r="J29" s="556"/>
      <c r="K29" s="556"/>
      <c r="L29" s="556"/>
      <c r="M29" s="556"/>
      <c r="N29" s="556"/>
      <c r="O29" s="556"/>
      <c r="P29" s="556"/>
      <c r="Q29" s="556"/>
      <c r="R29" s="556"/>
      <c r="S29" s="556"/>
      <c r="T29" s="557" t="s">
        <v>118</v>
      </c>
      <c r="U29" s="557"/>
      <c r="V29" s="558"/>
      <c r="W29" s="559" t="s">
        <v>14</v>
      </c>
      <c r="X29" s="560"/>
      <c r="Y29" s="560"/>
      <c r="Z29" s="560"/>
      <c r="AA29" s="560"/>
      <c r="AB29" s="560"/>
      <c r="AC29" s="560"/>
      <c r="AD29" s="561"/>
      <c r="AE29" s="562">
        <v>21</v>
      </c>
      <c r="AF29" s="563">
        <f>AE29*30</f>
        <v>630</v>
      </c>
      <c r="AG29" s="562"/>
      <c r="AH29" s="564"/>
      <c r="AI29" s="564"/>
      <c r="AJ29" s="564"/>
      <c r="AK29" s="564"/>
      <c r="AL29" s="564"/>
      <c r="AM29" s="565"/>
      <c r="AN29" s="565"/>
      <c r="AO29" s="566">
        <f>AF29-AG29</f>
        <v>630</v>
      </c>
      <c r="AP29" s="567"/>
      <c r="AQ29" s="568"/>
      <c r="AR29" s="568"/>
      <c r="AS29" s="569"/>
      <c r="AT29" s="570"/>
      <c r="AU29" s="568"/>
      <c r="AV29" s="568"/>
      <c r="AW29" s="571"/>
      <c r="AX29" s="570"/>
      <c r="AY29" s="568"/>
      <c r="AZ29" s="568"/>
      <c r="BA29" s="571"/>
      <c r="BB29" s="572"/>
      <c r="BC29" s="573"/>
      <c r="BD29" s="573"/>
      <c r="BE29" s="574"/>
    </row>
    <row r="30" spans="1:66" s="489" customFormat="1" ht="85.2" customHeight="1" thickBot="1" x14ac:dyDescent="0.9">
      <c r="B30" s="512" t="s">
        <v>136</v>
      </c>
      <c r="C30" s="513"/>
      <c r="D30" s="513"/>
      <c r="E30" s="513"/>
      <c r="F30" s="513"/>
      <c r="G30" s="513"/>
      <c r="H30" s="513"/>
      <c r="I30" s="513"/>
      <c r="J30" s="513"/>
      <c r="K30" s="513"/>
      <c r="L30" s="513"/>
      <c r="M30" s="513"/>
      <c r="N30" s="513"/>
      <c r="O30" s="513"/>
      <c r="P30" s="513"/>
      <c r="Q30" s="513"/>
      <c r="R30" s="513"/>
      <c r="S30" s="513"/>
      <c r="T30" s="513"/>
      <c r="U30" s="513"/>
      <c r="V30" s="513"/>
      <c r="W30" s="513"/>
      <c r="X30" s="513"/>
      <c r="Y30" s="513"/>
      <c r="Z30" s="513"/>
      <c r="AA30" s="513"/>
      <c r="AB30" s="513"/>
      <c r="AC30" s="513"/>
      <c r="AD30" s="514"/>
      <c r="AE30" s="515">
        <f>SUM(AE27:AE29)</f>
        <v>33.5</v>
      </c>
      <c r="AF30" s="520">
        <f>SUM(AF27:AF29)</f>
        <v>1005</v>
      </c>
      <c r="AG30" s="515"/>
      <c r="AH30" s="515"/>
      <c r="AI30" s="518"/>
      <c r="AJ30" s="515"/>
      <c r="AK30" s="518"/>
      <c r="AL30" s="518"/>
      <c r="AM30" s="519"/>
      <c r="AN30" s="519"/>
      <c r="AO30" s="521">
        <f>SUM(AO27:AO29)</f>
        <v>1005</v>
      </c>
      <c r="AP30" s="522"/>
      <c r="AQ30" s="523">
        <v>2</v>
      </c>
      <c r="AR30" s="523"/>
      <c r="AS30" s="524"/>
      <c r="AT30" s="525"/>
      <c r="AU30" s="523"/>
      <c r="AV30" s="523"/>
      <c r="AW30" s="526"/>
      <c r="AX30" s="525"/>
      <c r="AY30" s="523"/>
      <c r="AZ30" s="523"/>
      <c r="BA30" s="526"/>
      <c r="BB30" s="522"/>
      <c r="BC30" s="522"/>
      <c r="BD30" s="522"/>
      <c r="BE30" s="527"/>
    </row>
    <row r="31" spans="1:66" s="484" customFormat="1" ht="99" customHeight="1" thickBot="1" x14ac:dyDescent="0.9">
      <c r="B31" s="485" t="s">
        <v>119</v>
      </c>
      <c r="C31" s="486"/>
      <c r="D31" s="486"/>
      <c r="E31" s="486"/>
      <c r="F31" s="486"/>
      <c r="G31" s="486"/>
      <c r="H31" s="486"/>
      <c r="I31" s="486"/>
      <c r="J31" s="486"/>
      <c r="K31" s="486"/>
      <c r="L31" s="486"/>
      <c r="M31" s="486"/>
      <c r="N31" s="486"/>
      <c r="O31" s="486"/>
      <c r="P31" s="486"/>
      <c r="Q31" s="486"/>
      <c r="R31" s="486"/>
      <c r="S31" s="486"/>
      <c r="T31" s="486"/>
      <c r="U31" s="486"/>
      <c r="V31" s="486"/>
      <c r="W31" s="486"/>
      <c r="X31" s="486"/>
      <c r="Y31" s="486"/>
      <c r="Z31" s="486"/>
      <c r="AA31" s="486"/>
      <c r="AB31" s="486"/>
      <c r="AC31" s="486"/>
      <c r="AD31" s="486"/>
      <c r="AE31" s="486"/>
      <c r="AF31" s="486"/>
      <c r="AG31" s="486"/>
      <c r="AH31" s="486"/>
      <c r="AI31" s="486"/>
      <c r="AJ31" s="486"/>
      <c r="AK31" s="486"/>
      <c r="AL31" s="486"/>
      <c r="AM31" s="486"/>
      <c r="AN31" s="486"/>
      <c r="AO31" s="486"/>
      <c r="AP31" s="486"/>
      <c r="AQ31" s="486"/>
      <c r="AR31" s="486"/>
      <c r="AS31" s="486"/>
      <c r="AT31" s="486"/>
      <c r="AU31" s="486"/>
      <c r="AV31" s="486"/>
      <c r="AW31" s="486"/>
      <c r="AX31" s="486"/>
      <c r="AY31" s="486"/>
      <c r="AZ31" s="486"/>
      <c r="BA31" s="486"/>
      <c r="BB31" s="486"/>
      <c r="BC31" s="486"/>
      <c r="BD31" s="486"/>
      <c r="BE31" s="487"/>
      <c r="BF31" s="488"/>
      <c r="BG31" s="488"/>
      <c r="BH31" s="488"/>
      <c r="BI31" s="488"/>
      <c r="BJ31" s="488"/>
      <c r="BK31" s="484" t="s">
        <v>48</v>
      </c>
      <c r="BL31" s="489"/>
      <c r="BM31" s="490"/>
      <c r="BN31" s="490"/>
    </row>
    <row r="32" spans="1:66" s="491" customFormat="1" ht="178.8" customHeight="1" thickBot="1" x14ac:dyDescent="1">
      <c r="B32" s="528">
        <v>6</v>
      </c>
      <c r="C32" s="493"/>
      <c r="D32" s="493"/>
      <c r="E32" s="493"/>
      <c r="F32" s="493"/>
      <c r="G32" s="493"/>
      <c r="H32" s="493"/>
      <c r="I32" s="493"/>
      <c r="J32" s="493"/>
      <c r="K32" s="493"/>
      <c r="L32" s="493"/>
      <c r="M32" s="493"/>
      <c r="N32" s="493"/>
      <c r="O32" s="493"/>
      <c r="P32" s="493"/>
      <c r="Q32" s="493"/>
      <c r="R32" s="493"/>
      <c r="S32" s="493"/>
      <c r="T32" s="530" t="s">
        <v>137</v>
      </c>
      <c r="U32" s="530"/>
      <c r="V32" s="531"/>
      <c r="W32" s="532" t="s">
        <v>120</v>
      </c>
      <c r="X32" s="533"/>
      <c r="Y32" s="533"/>
      <c r="Z32" s="533"/>
      <c r="AA32" s="533"/>
      <c r="AB32" s="533"/>
      <c r="AC32" s="533"/>
      <c r="AD32" s="534"/>
      <c r="AE32" s="535">
        <v>2</v>
      </c>
      <c r="AF32" s="536">
        <f>AE32*30</f>
        <v>60</v>
      </c>
      <c r="AG32" s="535">
        <f>AH32+AJ32+AL32</f>
        <v>30</v>
      </c>
      <c r="AH32" s="537">
        <v>18</v>
      </c>
      <c r="AI32" s="537"/>
      <c r="AJ32" s="537">
        <v>12</v>
      </c>
      <c r="AK32" s="537"/>
      <c r="AL32" s="537"/>
      <c r="AM32" s="538"/>
      <c r="AN32" s="538"/>
      <c r="AO32" s="539">
        <f>AF32-AG32</f>
        <v>30</v>
      </c>
      <c r="AP32" s="540"/>
      <c r="AQ32" s="541">
        <v>3</v>
      </c>
      <c r="AR32" s="541"/>
      <c r="AS32" s="542"/>
      <c r="AT32" s="543"/>
      <c r="AU32" s="541"/>
      <c r="AV32" s="541">
        <v>3</v>
      </c>
      <c r="AW32" s="542"/>
      <c r="AX32" s="540">
        <f>SUM(AY32:BA32)</f>
        <v>2</v>
      </c>
      <c r="AY32" s="541">
        <v>1</v>
      </c>
      <c r="AZ32" s="541">
        <v>1</v>
      </c>
      <c r="BA32" s="544"/>
      <c r="BB32" s="528"/>
      <c r="BC32" s="545"/>
      <c r="BD32" s="545"/>
      <c r="BE32" s="546"/>
      <c r="BF32" s="491" t="s">
        <v>48</v>
      </c>
    </row>
    <row r="33" spans="1:66" s="491" customFormat="1" ht="178.8" customHeight="1" thickBot="1" x14ac:dyDescent="1">
      <c r="A33" s="491" t="s">
        <v>48</v>
      </c>
      <c r="B33" s="575">
        <v>7</v>
      </c>
      <c r="C33" s="493"/>
      <c r="D33" s="493"/>
      <c r="E33" s="493"/>
      <c r="F33" s="493"/>
      <c r="G33" s="493"/>
      <c r="H33" s="493"/>
      <c r="I33" s="493"/>
      <c r="J33" s="493"/>
      <c r="K33" s="493"/>
      <c r="L33" s="493"/>
      <c r="M33" s="493"/>
      <c r="N33" s="493"/>
      <c r="O33" s="493"/>
      <c r="P33" s="493"/>
      <c r="Q33" s="493"/>
      <c r="R33" s="493"/>
      <c r="S33" s="493"/>
      <c r="T33" s="576" t="s">
        <v>121</v>
      </c>
      <c r="U33" s="576"/>
      <c r="V33" s="577"/>
      <c r="W33" s="578" t="s">
        <v>122</v>
      </c>
      <c r="X33" s="579"/>
      <c r="Y33" s="579"/>
      <c r="Z33" s="579"/>
      <c r="AA33" s="579"/>
      <c r="AB33" s="579"/>
      <c r="AC33" s="579"/>
      <c r="AD33" s="580"/>
      <c r="AE33" s="581">
        <v>1.5</v>
      </c>
      <c r="AF33" s="582">
        <f>AE33*30</f>
        <v>45</v>
      </c>
      <c r="AG33" s="581">
        <f>AH33+AJ33+AL33</f>
        <v>36</v>
      </c>
      <c r="AH33" s="583"/>
      <c r="AI33" s="583"/>
      <c r="AJ33" s="583">
        <v>36</v>
      </c>
      <c r="AK33" s="583"/>
      <c r="AL33" s="583"/>
      <c r="AM33" s="584"/>
      <c r="AN33" s="584"/>
      <c r="AO33" s="585">
        <f>AF33-AG33</f>
        <v>9</v>
      </c>
      <c r="AP33" s="586"/>
      <c r="AQ33" s="587">
        <v>3</v>
      </c>
      <c r="AR33" s="587"/>
      <c r="AS33" s="588"/>
      <c r="AT33" s="589"/>
      <c r="AU33" s="587"/>
      <c r="AV33" s="587"/>
      <c r="AW33" s="588"/>
      <c r="AX33" s="586">
        <f>SUM(AY33:BA33)</f>
        <v>2</v>
      </c>
      <c r="AY33" s="587"/>
      <c r="AZ33" s="587">
        <v>2</v>
      </c>
      <c r="BA33" s="590"/>
      <c r="BB33" s="575"/>
      <c r="BC33" s="591"/>
      <c r="BD33" s="591"/>
      <c r="BE33" s="592"/>
    </row>
    <row r="34" spans="1:66" s="489" customFormat="1" ht="87.6" customHeight="1" thickBot="1" x14ac:dyDescent="0.9">
      <c r="B34" s="512" t="s">
        <v>138</v>
      </c>
      <c r="C34" s="513"/>
      <c r="D34" s="513"/>
      <c r="E34" s="513"/>
      <c r="F34" s="513"/>
      <c r="G34" s="513"/>
      <c r="H34" s="513"/>
      <c r="I34" s="513"/>
      <c r="J34" s="513"/>
      <c r="K34" s="513"/>
      <c r="L34" s="513"/>
      <c r="M34" s="513"/>
      <c r="N34" s="513"/>
      <c r="O34" s="513"/>
      <c r="P34" s="513"/>
      <c r="Q34" s="513"/>
      <c r="R34" s="513"/>
      <c r="S34" s="513"/>
      <c r="T34" s="513"/>
      <c r="U34" s="513"/>
      <c r="V34" s="513"/>
      <c r="W34" s="513"/>
      <c r="X34" s="513"/>
      <c r="Y34" s="513"/>
      <c r="Z34" s="513"/>
      <c r="AA34" s="513"/>
      <c r="AB34" s="513"/>
      <c r="AC34" s="513"/>
      <c r="AD34" s="514"/>
      <c r="AE34" s="515">
        <f>SUM(AE32:AE33)</f>
        <v>3.5</v>
      </c>
      <c r="AF34" s="520">
        <f>SUM(AF32:AF33)</f>
        <v>105</v>
      </c>
      <c r="AG34" s="515">
        <f>SUM(AG32:AG33)</f>
        <v>66</v>
      </c>
      <c r="AH34" s="515">
        <f>SUM(AH32:AH33)</f>
        <v>18</v>
      </c>
      <c r="AI34" s="518"/>
      <c r="AJ34" s="515">
        <f>SUM(AJ32:AJ33)</f>
        <v>48</v>
      </c>
      <c r="AK34" s="518"/>
      <c r="AL34" s="515"/>
      <c r="AM34" s="519"/>
      <c r="AN34" s="519"/>
      <c r="AO34" s="521">
        <f>SUM(AO32:AO33)</f>
        <v>39</v>
      </c>
      <c r="AP34" s="522"/>
      <c r="AQ34" s="522">
        <v>2</v>
      </c>
      <c r="AR34" s="522"/>
      <c r="AS34" s="522"/>
      <c r="AT34" s="525"/>
      <c r="AU34" s="523"/>
      <c r="AV34" s="523">
        <v>1</v>
      </c>
      <c r="AW34" s="526"/>
      <c r="AX34" s="593">
        <f>SUM(AX32:AX33)</f>
        <v>4</v>
      </c>
      <c r="AY34" s="523">
        <f>SUM(AY32:AY33)</f>
        <v>1</v>
      </c>
      <c r="AZ34" s="522">
        <f>SUM(AZ32:AZ33)</f>
        <v>3</v>
      </c>
      <c r="BA34" s="526"/>
      <c r="BB34" s="522"/>
      <c r="BC34" s="522"/>
      <c r="BD34" s="522"/>
      <c r="BE34" s="527"/>
    </row>
    <row r="35" spans="1:66" s="484" customFormat="1" ht="85.2" customHeight="1" thickBot="1" x14ac:dyDescent="1">
      <c r="B35" s="594" t="s">
        <v>49</v>
      </c>
      <c r="C35" s="595"/>
      <c r="D35" s="595"/>
      <c r="E35" s="595"/>
      <c r="F35" s="595"/>
      <c r="G35" s="595"/>
      <c r="H35" s="595"/>
      <c r="I35" s="595"/>
      <c r="J35" s="595"/>
      <c r="K35" s="595"/>
      <c r="L35" s="595"/>
      <c r="M35" s="595"/>
      <c r="N35" s="595"/>
      <c r="O35" s="595"/>
      <c r="P35" s="595"/>
      <c r="Q35" s="595"/>
      <c r="R35" s="595"/>
      <c r="S35" s="595"/>
      <c r="T35" s="595"/>
      <c r="U35" s="595"/>
      <c r="V35" s="595"/>
      <c r="W35" s="595"/>
      <c r="X35" s="595"/>
      <c r="Y35" s="595"/>
      <c r="Z35" s="595"/>
      <c r="AA35" s="595"/>
      <c r="AB35" s="595"/>
      <c r="AC35" s="595"/>
      <c r="AD35" s="596"/>
      <c r="AE35" s="515">
        <f t="shared" ref="AE35:AK35" si="1">AE34+AE30+AE25</f>
        <v>45</v>
      </c>
      <c r="AF35" s="516">
        <f t="shared" si="1"/>
        <v>1350</v>
      </c>
      <c r="AG35" s="517">
        <f t="shared" si="1"/>
        <v>174</v>
      </c>
      <c r="AH35" s="515">
        <f t="shared" si="1"/>
        <v>90</v>
      </c>
      <c r="AI35" s="515">
        <f t="shared" si="1"/>
        <v>12</v>
      </c>
      <c r="AJ35" s="515">
        <f t="shared" si="1"/>
        <v>84</v>
      </c>
      <c r="AK35" s="515">
        <f t="shared" si="1"/>
        <v>8</v>
      </c>
      <c r="AL35" s="515"/>
      <c r="AM35" s="515"/>
      <c r="AN35" s="516">
        <f>AN34+AN30+AN25</f>
        <v>88</v>
      </c>
      <c r="AO35" s="521">
        <f>AO34+AO30+AO25</f>
        <v>1176</v>
      </c>
      <c r="AP35" s="515">
        <f>AP34+AP30+AP25</f>
        <v>2</v>
      </c>
      <c r="AQ35" s="515">
        <f>AQ34+AQ30+AQ25</f>
        <v>4</v>
      </c>
      <c r="AR35" s="515">
        <f>AR34+AR30+AR25</f>
        <v>2</v>
      </c>
      <c r="AS35" s="526"/>
      <c r="AT35" s="515"/>
      <c r="AU35" s="515"/>
      <c r="AV35" s="515">
        <f>AV34+AV30+AV25</f>
        <v>1</v>
      </c>
      <c r="AW35" s="515"/>
      <c r="AX35" s="597">
        <f>AX34+AX30+AX25</f>
        <v>10</v>
      </c>
      <c r="AY35" s="598">
        <f>AY34+AY30+AY25</f>
        <v>5</v>
      </c>
      <c r="AZ35" s="598">
        <f>AZ34+AZ30+AZ25</f>
        <v>5</v>
      </c>
      <c r="BA35" s="599"/>
      <c r="BB35" s="600"/>
      <c r="BC35" s="600"/>
      <c r="BD35" s="600"/>
      <c r="BE35" s="601"/>
      <c r="BF35" s="602"/>
      <c r="BG35" s="602"/>
      <c r="BH35" s="602"/>
      <c r="BI35" s="602"/>
      <c r="BJ35" s="602"/>
      <c r="BK35" s="603"/>
      <c r="BL35" s="604"/>
      <c r="BM35" s="490"/>
      <c r="BN35" s="490"/>
    </row>
    <row r="36" spans="1:66" s="484" customFormat="1" ht="75" customHeight="1" thickBot="1" x14ac:dyDescent="0.9">
      <c r="B36" s="485" t="s">
        <v>129</v>
      </c>
      <c r="C36" s="486"/>
      <c r="D36" s="486"/>
      <c r="E36" s="486"/>
      <c r="F36" s="486"/>
      <c r="G36" s="486"/>
      <c r="H36" s="486"/>
      <c r="I36" s="486"/>
      <c r="J36" s="486"/>
      <c r="K36" s="486"/>
      <c r="L36" s="486"/>
      <c r="M36" s="486"/>
      <c r="N36" s="486"/>
      <c r="O36" s="486"/>
      <c r="P36" s="486"/>
      <c r="Q36" s="486"/>
      <c r="R36" s="486"/>
      <c r="S36" s="486"/>
      <c r="T36" s="486"/>
      <c r="U36" s="486"/>
      <c r="V36" s="486"/>
      <c r="W36" s="486"/>
      <c r="X36" s="486"/>
      <c r="Y36" s="486"/>
      <c r="Z36" s="486"/>
      <c r="AA36" s="486"/>
      <c r="AB36" s="486"/>
      <c r="AC36" s="486"/>
      <c r="AD36" s="486"/>
      <c r="AE36" s="486"/>
      <c r="AF36" s="486"/>
      <c r="AG36" s="486"/>
      <c r="AH36" s="486"/>
      <c r="AI36" s="486"/>
      <c r="AJ36" s="486"/>
      <c r="AK36" s="486"/>
      <c r="AL36" s="486"/>
      <c r="AM36" s="486"/>
      <c r="AN36" s="486"/>
      <c r="AO36" s="486"/>
      <c r="AP36" s="486"/>
      <c r="AQ36" s="486"/>
      <c r="AR36" s="486"/>
      <c r="AS36" s="486"/>
      <c r="AT36" s="486"/>
      <c r="AU36" s="486"/>
      <c r="AV36" s="486"/>
      <c r="AW36" s="486"/>
      <c r="AX36" s="486"/>
      <c r="AY36" s="486"/>
      <c r="AZ36" s="486"/>
      <c r="BA36" s="486"/>
      <c r="BB36" s="486"/>
      <c r="BC36" s="486"/>
      <c r="BD36" s="486"/>
      <c r="BE36" s="487"/>
      <c r="BF36" s="488"/>
      <c r="BG36" s="488"/>
      <c r="BH36" s="488"/>
      <c r="BI36" s="488"/>
      <c r="BJ36" s="488"/>
      <c r="BK36" s="484" t="s">
        <v>48</v>
      </c>
      <c r="BL36" s="489"/>
      <c r="BM36" s="490"/>
      <c r="BN36" s="490"/>
    </row>
    <row r="37" spans="1:66" s="484" customFormat="1" ht="87" customHeight="1" thickBot="1" x14ac:dyDescent="0.9">
      <c r="B37" s="485" t="s">
        <v>123</v>
      </c>
      <c r="C37" s="486"/>
      <c r="D37" s="486"/>
      <c r="E37" s="486"/>
      <c r="F37" s="486"/>
      <c r="G37" s="486"/>
      <c r="H37" s="486"/>
      <c r="I37" s="486"/>
      <c r="J37" s="486"/>
      <c r="K37" s="486"/>
      <c r="L37" s="486"/>
      <c r="M37" s="486"/>
      <c r="N37" s="486"/>
      <c r="O37" s="486"/>
      <c r="P37" s="486"/>
      <c r="Q37" s="486"/>
      <c r="R37" s="486"/>
      <c r="S37" s="486"/>
      <c r="T37" s="486"/>
      <c r="U37" s="486"/>
      <c r="V37" s="486"/>
      <c r="W37" s="486"/>
      <c r="X37" s="486"/>
      <c r="Y37" s="486"/>
      <c r="Z37" s="486"/>
      <c r="AA37" s="486"/>
      <c r="AB37" s="486"/>
      <c r="AC37" s="486"/>
      <c r="AD37" s="486"/>
      <c r="AE37" s="486"/>
      <c r="AF37" s="486"/>
      <c r="AG37" s="486"/>
      <c r="AH37" s="486"/>
      <c r="AI37" s="486"/>
      <c r="AJ37" s="486"/>
      <c r="AK37" s="486"/>
      <c r="AL37" s="486"/>
      <c r="AM37" s="486"/>
      <c r="AN37" s="486"/>
      <c r="AO37" s="486"/>
      <c r="AP37" s="486"/>
      <c r="AQ37" s="486"/>
      <c r="AR37" s="486"/>
      <c r="AS37" s="486"/>
      <c r="AT37" s="486"/>
      <c r="AU37" s="486"/>
      <c r="AV37" s="486"/>
      <c r="AW37" s="486"/>
      <c r="AX37" s="486"/>
      <c r="AY37" s="486"/>
      <c r="AZ37" s="486"/>
      <c r="BA37" s="486"/>
      <c r="BB37" s="486"/>
      <c r="BC37" s="486"/>
      <c r="BD37" s="486"/>
      <c r="BE37" s="487"/>
      <c r="BF37" s="488"/>
      <c r="BG37" s="488"/>
      <c r="BH37" s="488"/>
      <c r="BI37" s="488"/>
      <c r="BJ37" s="488"/>
      <c r="BK37" s="484" t="s">
        <v>48</v>
      </c>
      <c r="BL37" s="489"/>
      <c r="BM37" s="490"/>
      <c r="BN37" s="490"/>
    </row>
    <row r="38" spans="1:66" s="491" customFormat="1" ht="138" customHeight="1" x14ac:dyDescent="0.95">
      <c r="B38" s="528">
        <v>8</v>
      </c>
      <c r="C38" s="529"/>
      <c r="D38" s="529"/>
      <c r="E38" s="529"/>
      <c r="F38" s="529"/>
      <c r="G38" s="529"/>
      <c r="H38" s="529"/>
      <c r="I38" s="529"/>
      <c r="J38" s="529"/>
      <c r="K38" s="529"/>
      <c r="L38" s="529"/>
      <c r="M38" s="529"/>
      <c r="N38" s="529"/>
      <c r="O38" s="529"/>
      <c r="P38" s="529"/>
      <c r="Q38" s="529"/>
      <c r="R38" s="529"/>
      <c r="S38" s="529"/>
      <c r="T38" s="530" t="s">
        <v>124</v>
      </c>
      <c r="U38" s="530"/>
      <c r="V38" s="531"/>
      <c r="W38" s="532" t="s">
        <v>14</v>
      </c>
      <c r="X38" s="533"/>
      <c r="Y38" s="533"/>
      <c r="Z38" s="533"/>
      <c r="AA38" s="533"/>
      <c r="AB38" s="533"/>
      <c r="AC38" s="533"/>
      <c r="AD38" s="534"/>
      <c r="AE38" s="605">
        <v>6.5</v>
      </c>
      <c r="AF38" s="536">
        <f>AE38*30</f>
        <v>195</v>
      </c>
      <c r="AG38" s="535">
        <f>AH38+AJ38+AL38</f>
        <v>54</v>
      </c>
      <c r="AH38" s="537"/>
      <c r="AI38" s="537"/>
      <c r="AJ38" s="537"/>
      <c r="AK38" s="537"/>
      <c r="AL38" s="537">
        <v>54</v>
      </c>
      <c r="AM38" s="538">
        <v>4</v>
      </c>
      <c r="AN38" s="538">
        <v>50</v>
      </c>
      <c r="AO38" s="539">
        <f>AF38-AG38</f>
        <v>141</v>
      </c>
      <c r="AP38" s="543"/>
      <c r="AQ38" s="541">
        <v>3</v>
      </c>
      <c r="AR38" s="541"/>
      <c r="AS38" s="542"/>
      <c r="AT38" s="540"/>
      <c r="AU38" s="541"/>
      <c r="AV38" s="541"/>
      <c r="AW38" s="542"/>
      <c r="AX38" s="543">
        <f>SUM(AY38:BA38)</f>
        <v>3</v>
      </c>
      <c r="AY38" s="541"/>
      <c r="AZ38" s="541"/>
      <c r="BA38" s="542">
        <v>3</v>
      </c>
      <c r="BB38" s="606"/>
      <c r="BC38" s="545"/>
      <c r="BD38" s="545"/>
      <c r="BE38" s="546"/>
    </row>
    <row r="39" spans="1:66" s="489" customFormat="1" ht="115.95" customHeight="1" x14ac:dyDescent="0.85">
      <c r="B39" s="607">
        <v>9</v>
      </c>
      <c r="C39" s="608"/>
      <c r="D39" s="608"/>
      <c r="E39" s="608"/>
      <c r="F39" s="608"/>
      <c r="G39" s="608"/>
      <c r="H39" s="608"/>
      <c r="I39" s="608"/>
      <c r="J39" s="608"/>
      <c r="K39" s="608"/>
      <c r="L39" s="608"/>
      <c r="M39" s="608"/>
      <c r="N39" s="608"/>
      <c r="O39" s="608"/>
      <c r="P39" s="608"/>
      <c r="Q39" s="608"/>
      <c r="R39" s="608"/>
      <c r="S39" s="608"/>
      <c r="T39" s="609" t="s">
        <v>125</v>
      </c>
      <c r="U39" s="609"/>
      <c r="V39" s="610"/>
      <c r="W39" s="611" t="s">
        <v>14</v>
      </c>
      <c r="X39" s="612"/>
      <c r="Y39" s="612"/>
      <c r="Z39" s="612"/>
      <c r="AA39" s="612"/>
      <c r="AB39" s="612"/>
      <c r="AC39" s="612"/>
      <c r="AD39" s="613"/>
      <c r="AE39" s="614">
        <v>4.5</v>
      </c>
      <c r="AF39" s="615">
        <f>AE39*30</f>
        <v>135</v>
      </c>
      <c r="AG39" s="616">
        <f>AH39+AJ39+AL39</f>
        <v>36</v>
      </c>
      <c r="AH39" s="617"/>
      <c r="AI39" s="617"/>
      <c r="AJ39" s="617">
        <v>36</v>
      </c>
      <c r="AK39" s="617">
        <v>4</v>
      </c>
      <c r="AL39" s="617"/>
      <c r="AM39" s="618"/>
      <c r="AN39" s="618">
        <v>32</v>
      </c>
      <c r="AO39" s="619">
        <f>AF39-AG39</f>
        <v>99</v>
      </c>
      <c r="AP39" s="620"/>
      <c r="AQ39" s="621">
        <v>3</v>
      </c>
      <c r="AR39" s="621">
        <v>3</v>
      </c>
      <c r="AS39" s="622"/>
      <c r="AT39" s="623"/>
      <c r="AU39" s="621"/>
      <c r="AV39" s="621"/>
      <c r="AW39" s="622"/>
      <c r="AX39" s="620">
        <f>SUM(AY39:BA39)</f>
        <v>2</v>
      </c>
      <c r="AY39" s="621"/>
      <c r="AZ39" s="621">
        <v>2</v>
      </c>
      <c r="BA39" s="622"/>
      <c r="BB39" s="624"/>
      <c r="BC39" s="625"/>
      <c r="BD39" s="625"/>
      <c r="BE39" s="626"/>
    </row>
    <row r="40" spans="1:66" s="489" customFormat="1" ht="125.4" customHeight="1" x14ac:dyDescent="0.85">
      <c r="B40" s="607">
        <v>10</v>
      </c>
      <c r="C40" s="608"/>
      <c r="D40" s="608"/>
      <c r="E40" s="608"/>
      <c r="F40" s="608"/>
      <c r="G40" s="608"/>
      <c r="H40" s="608"/>
      <c r="I40" s="608"/>
      <c r="J40" s="608"/>
      <c r="K40" s="608"/>
      <c r="L40" s="608"/>
      <c r="M40" s="608"/>
      <c r="N40" s="608"/>
      <c r="O40" s="608"/>
      <c r="P40" s="608"/>
      <c r="Q40" s="608"/>
      <c r="R40" s="608"/>
      <c r="S40" s="608"/>
      <c r="T40" s="609" t="s">
        <v>126</v>
      </c>
      <c r="U40" s="609"/>
      <c r="V40" s="610"/>
      <c r="W40" s="611" t="s">
        <v>14</v>
      </c>
      <c r="X40" s="612"/>
      <c r="Y40" s="612"/>
      <c r="Z40" s="612"/>
      <c r="AA40" s="612"/>
      <c r="AB40" s="612"/>
      <c r="AC40" s="612"/>
      <c r="AD40" s="613"/>
      <c r="AE40" s="614">
        <v>1</v>
      </c>
      <c r="AF40" s="615">
        <f>AE40*30</f>
        <v>30</v>
      </c>
      <c r="AG40" s="616"/>
      <c r="AH40" s="617"/>
      <c r="AI40" s="617"/>
      <c r="AJ40" s="617"/>
      <c r="AK40" s="617"/>
      <c r="AL40" s="617"/>
      <c r="AM40" s="618"/>
      <c r="AN40" s="618"/>
      <c r="AO40" s="619">
        <f>AF40-AG40</f>
        <v>30</v>
      </c>
      <c r="AP40" s="620"/>
      <c r="AQ40" s="621"/>
      <c r="AR40" s="621"/>
      <c r="AS40" s="622"/>
      <c r="AT40" s="623">
        <v>3</v>
      </c>
      <c r="AU40" s="621"/>
      <c r="AV40" s="621"/>
      <c r="AW40" s="622"/>
      <c r="AX40" s="620"/>
      <c r="AY40" s="621"/>
      <c r="AZ40" s="621"/>
      <c r="BA40" s="622"/>
      <c r="BB40" s="624"/>
      <c r="BC40" s="625"/>
      <c r="BD40" s="625"/>
      <c r="BE40" s="626"/>
    </row>
    <row r="41" spans="1:66" s="489" customFormat="1" ht="120" customHeight="1" thickBot="1" x14ac:dyDescent="0.9">
      <c r="B41" s="555">
        <v>11</v>
      </c>
      <c r="C41" s="556"/>
      <c r="D41" s="556"/>
      <c r="E41" s="556"/>
      <c r="F41" s="556"/>
      <c r="G41" s="556"/>
      <c r="H41" s="556"/>
      <c r="I41" s="556"/>
      <c r="J41" s="556"/>
      <c r="K41" s="556"/>
      <c r="L41" s="556"/>
      <c r="M41" s="556"/>
      <c r="N41" s="556"/>
      <c r="O41" s="556"/>
      <c r="P41" s="556"/>
      <c r="Q41" s="556"/>
      <c r="R41" s="556"/>
      <c r="S41" s="556"/>
      <c r="T41" s="557" t="s">
        <v>127</v>
      </c>
      <c r="U41" s="557"/>
      <c r="V41" s="558"/>
      <c r="W41" s="559" t="s">
        <v>14</v>
      </c>
      <c r="X41" s="560"/>
      <c r="Y41" s="560"/>
      <c r="Z41" s="560"/>
      <c r="AA41" s="560"/>
      <c r="AB41" s="560"/>
      <c r="AC41" s="560"/>
      <c r="AD41" s="561"/>
      <c r="AE41" s="627">
        <v>3</v>
      </c>
      <c r="AF41" s="563">
        <f>AE41*30</f>
        <v>90</v>
      </c>
      <c r="AG41" s="562">
        <f>AH41+AJ41+AL41</f>
        <v>36</v>
      </c>
      <c r="AH41" s="564">
        <v>18</v>
      </c>
      <c r="AI41" s="564"/>
      <c r="AJ41" s="564">
        <v>18</v>
      </c>
      <c r="AK41" s="564"/>
      <c r="AL41" s="564"/>
      <c r="AM41" s="565"/>
      <c r="AN41" s="565"/>
      <c r="AO41" s="566">
        <f>AF41-AG41</f>
        <v>54</v>
      </c>
      <c r="AP41" s="570">
        <v>3</v>
      </c>
      <c r="AQ41" s="568"/>
      <c r="AR41" s="568"/>
      <c r="AS41" s="571"/>
      <c r="AT41" s="567"/>
      <c r="AU41" s="568"/>
      <c r="AV41" s="568"/>
      <c r="AW41" s="571"/>
      <c r="AX41" s="570">
        <f>SUM(AY41:BA41)</f>
        <v>2</v>
      </c>
      <c r="AY41" s="568">
        <v>1</v>
      </c>
      <c r="AZ41" s="568">
        <v>1</v>
      </c>
      <c r="BA41" s="571"/>
      <c r="BB41" s="572"/>
      <c r="BC41" s="573"/>
      <c r="BD41" s="573"/>
      <c r="BE41" s="574"/>
    </row>
    <row r="42" spans="1:66" s="489" customFormat="1" ht="94.8" customHeight="1" thickBot="1" x14ac:dyDescent="0.9">
      <c r="B42" s="512" t="s">
        <v>128</v>
      </c>
      <c r="C42" s="513"/>
      <c r="D42" s="513"/>
      <c r="E42" s="513"/>
      <c r="F42" s="513"/>
      <c r="G42" s="513"/>
      <c r="H42" s="513"/>
      <c r="I42" s="513"/>
      <c r="J42" s="513"/>
      <c r="K42" s="513"/>
      <c r="L42" s="513"/>
      <c r="M42" s="513"/>
      <c r="N42" s="513"/>
      <c r="O42" s="513"/>
      <c r="P42" s="513"/>
      <c r="Q42" s="513"/>
      <c r="R42" s="513"/>
      <c r="S42" s="513"/>
      <c r="T42" s="513"/>
      <c r="U42" s="513"/>
      <c r="V42" s="513"/>
      <c r="W42" s="513"/>
      <c r="X42" s="513"/>
      <c r="Y42" s="513"/>
      <c r="Z42" s="513"/>
      <c r="AA42" s="513"/>
      <c r="AB42" s="513"/>
      <c r="AC42" s="513"/>
      <c r="AD42" s="514"/>
      <c r="AE42" s="517">
        <f>SUM(AE38:AE41)</f>
        <v>15</v>
      </c>
      <c r="AF42" s="520">
        <f>SUM(AF38:AF41)</f>
        <v>450</v>
      </c>
      <c r="AG42" s="515">
        <f>SUM(AG38:AG41)</f>
        <v>126</v>
      </c>
      <c r="AH42" s="515">
        <f>SUM(AH38:AH41)</f>
        <v>18</v>
      </c>
      <c r="AI42" s="518"/>
      <c r="AJ42" s="515">
        <f t="shared" ref="AJ42:AO42" si="2">SUM(AJ38:AJ41)</f>
        <v>54</v>
      </c>
      <c r="AK42" s="515">
        <f t="shared" si="2"/>
        <v>4</v>
      </c>
      <c r="AL42" s="515">
        <f t="shared" si="2"/>
        <v>54</v>
      </c>
      <c r="AM42" s="515">
        <f t="shared" si="2"/>
        <v>4</v>
      </c>
      <c r="AN42" s="516">
        <f t="shared" si="2"/>
        <v>82</v>
      </c>
      <c r="AO42" s="521">
        <f t="shared" si="2"/>
        <v>324</v>
      </c>
      <c r="AP42" s="525">
        <v>1</v>
      </c>
      <c r="AQ42" s="523">
        <v>2</v>
      </c>
      <c r="AR42" s="523">
        <v>1</v>
      </c>
      <c r="AS42" s="526"/>
      <c r="AT42" s="522">
        <v>1</v>
      </c>
      <c r="AU42" s="523"/>
      <c r="AV42" s="523"/>
      <c r="AW42" s="526"/>
      <c r="AX42" s="525">
        <f>SUM(AX38:AX41)</f>
        <v>7</v>
      </c>
      <c r="AY42" s="523">
        <f>SUM(AY38:AY41)</f>
        <v>1</v>
      </c>
      <c r="AZ42" s="523">
        <f>SUM(AZ38:AZ41)</f>
        <v>3</v>
      </c>
      <c r="BA42" s="526">
        <f>SUM(BA38:BA41)</f>
        <v>3</v>
      </c>
      <c r="BB42" s="522"/>
      <c r="BC42" s="522"/>
      <c r="BD42" s="522"/>
      <c r="BE42" s="527"/>
      <c r="BG42" s="489" t="s">
        <v>48</v>
      </c>
    </row>
    <row r="43" spans="1:66" s="484" customFormat="1" ht="85.2" customHeight="1" thickBot="1" x14ac:dyDescent="1">
      <c r="B43" s="594" t="s">
        <v>130</v>
      </c>
      <c r="C43" s="595"/>
      <c r="D43" s="595"/>
      <c r="E43" s="595"/>
      <c r="F43" s="595"/>
      <c r="G43" s="595"/>
      <c r="H43" s="595"/>
      <c r="I43" s="595"/>
      <c r="J43" s="595"/>
      <c r="K43" s="595"/>
      <c r="L43" s="595"/>
      <c r="M43" s="595"/>
      <c r="N43" s="595"/>
      <c r="O43" s="595"/>
      <c r="P43" s="595"/>
      <c r="Q43" s="595"/>
      <c r="R43" s="595"/>
      <c r="S43" s="595"/>
      <c r="T43" s="595"/>
      <c r="U43" s="595"/>
      <c r="V43" s="595"/>
      <c r="W43" s="595"/>
      <c r="X43" s="595"/>
      <c r="Y43" s="595"/>
      <c r="Z43" s="595"/>
      <c r="AA43" s="595"/>
      <c r="AB43" s="595"/>
      <c r="AC43" s="595"/>
      <c r="AD43" s="596"/>
      <c r="AE43" s="517">
        <f>AE42</f>
        <v>15</v>
      </c>
      <c r="AF43" s="520">
        <f>AF42</f>
        <v>450</v>
      </c>
      <c r="AG43" s="515">
        <f>AG42</f>
        <v>126</v>
      </c>
      <c r="AH43" s="515">
        <f>AH42</f>
        <v>18</v>
      </c>
      <c r="AI43" s="518"/>
      <c r="AJ43" s="515">
        <f t="shared" ref="AJ43:AR43" si="3">AJ42</f>
        <v>54</v>
      </c>
      <c r="AK43" s="515">
        <f t="shared" si="3"/>
        <v>4</v>
      </c>
      <c r="AL43" s="515">
        <f t="shared" si="3"/>
        <v>54</v>
      </c>
      <c r="AM43" s="515">
        <f t="shared" si="3"/>
        <v>4</v>
      </c>
      <c r="AN43" s="516">
        <f t="shared" si="3"/>
        <v>82</v>
      </c>
      <c r="AO43" s="521">
        <f t="shared" si="3"/>
        <v>324</v>
      </c>
      <c r="AP43" s="517">
        <f t="shared" si="3"/>
        <v>1</v>
      </c>
      <c r="AQ43" s="518">
        <f t="shared" si="3"/>
        <v>2</v>
      </c>
      <c r="AR43" s="518">
        <f t="shared" si="3"/>
        <v>1</v>
      </c>
      <c r="AS43" s="526"/>
      <c r="AT43" s="515">
        <f>AT42</f>
        <v>1</v>
      </c>
      <c r="AU43" s="598"/>
      <c r="AV43" s="598"/>
      <c r="AW43" s="599"/>
      <c r="AX43" s="597">
        <f>AX42</f>
        <v>7</v>
      </c>
      <c r="AY43" s="598">
        <f>AY42</f>
        <v>1</v>
      </c>
      <c r="AZ43" s="598">
        <f>AZ42</f>
        <v>3</v>
      </c>
      <c r="BA43" s="599">
        <f>BA42</f>
        <v>3</v>
      </c>
      <c r="BB43" s="600"/>
      <c r="BC43" s="600"/>
      <c r="BD43" s="600"/>
      <c r="BE43" s="601"/>
      <c r="BF43" s="602"/>
      <c r="BG43" s="602"/>
      <c r="BH43" s="602"/>
      <c r="BI43" s="602"/>
      <c r="BJ43" s="602"/>
      <c r="BK43" s="603"/>
      <c r="BL43" s="604"/>
      <c r="BM43" s="490"/>
      <c r="BN43" s="490"/>
    </row>
    <row r="44" spans="1:66" s="489" customFormat="1" ht="90" customHeight="1" thickBot="1" x14ac:dyDescent="0.9">
      <c r="B44" s="628" t="s">
        <v>50</v>
      </c>
      <c r="C44" s="629"/>
      <c r="D44" s="629"/>
      <c r="E44" s="629"/>
      <c r="F44" s="629"/>
      <c r="G44" s="629"/>
      <c r="H44" s="629"/>
      <c r="I44" s="629"/>
      <c r="J44" s="629"/>
      <c r="K44" s="629"/>
      <c r="L44" s="629"/>
      <c r="M44" s="629"/>
      <c r="N44" s="629"/>
      <c r="O44" s="629"/>
      <c r="P44" s="629"/>
      <c r="Q44" s="629"/>
      <c r="R44" s="629"/>
      <c r="S44" s="629"/>
      <c r="T44" s="629"/>
      <c r="U44" s="629"/>
      <c r="V44" s="629"/>
      <c r="W44" s="629"/>
      <c r="X44" s="629"/>
      <c r="Y44" s="629"/>
      <c r="Z44" s="629"/>
      <c r="AA44" s="629"/>
      <c r="AB44" s="629"/>
      <c r="AC44" s="629"/>
      <c r="AD44" s="630"/>
      <c r="AE44" s="525">
        <f t="shared" ref="AE44:AR44" si="4">AE43+AE35</f>
        <v>60</v>
      </c>
      <c r="AF44" s="526">
        <f t="shared" si="4"/>
        <v>1800</v>
      </c>
      <c r="AG44" s="522">
        <f t="shared" si="4"/>
        <v>300</v>
      </c>
      <c r="AH44" s="522">
        <f t="shared" si="4"/>
        <v>108</v>
      </c>
      <c r="AI44" s="522">
        <f t="shared" si="4"/>
        <v>12</v>
      </c>
      <c r="AJ44" s="522">
        <f t="shared" si="4"/>
        <v>138</v>
      </c>
      <c r="AK44" s="522">
        <f t="shared" si="4"/>
        <v>12</v>
      </c>
      <c r="AL44" s="522">
        <f t="shared" si="4"/>
        <v>54</v>
      </c>
      <c r="AM44" s="522">
        <f t="shared" si="4"/>
        <v>4</v>
      </c>
      <c r="AN44" s="631">
        <f t="shared" si="4"/>
        <v>170</v>
      </c>
      <c r="AO44" s="632">
        <f t="shared" si="4"/>
        <v>1500</v>
      </c>
      <c r="AP44" s="525">
        <f t="shared" si="4"/>
        <v>3</v>
      </c>
      <c r="AQ44" s="523">
        <f t="shared" si="4"/>
        <v>6</v>
      </c>
      <c r="AR44" s="523">
        <f t="shared" si="4"/>
        <v>3</v>
      </c>
      <c r="AS44" s="526"/>
      <c r="AT44" s="522">
        <f>AT43+AT35</f>
        <v>1</v>
      </c>
      <c r="AU44" s="522"/>
      <c r="AV44" s="522">
        <f>AV43+AV35</f>
        <v>1</v>
      </c>
      <c r="AW44" s="522"/>
      <c r="AX44" s="525">
        <f>AX43+AX35</f>
        <v>17</v>
      </c>
      <c r="AY44" s="523">
        <f>AY43+AY35</f>
        <v>6</v>
      </c>
      <c r="AZ44" s="523">
        <f>AZ43+AZ35</f>
        <v>8</v>
      </c>
      <c r="BA44" s="526">
        <f>BA43+BA35</f>
        <v>3</v>
      </c>
      <c r="BB44" s="522"/>
      <c r="BC44" s="522"/>
      <c r="BD44" s="522"/>
      <c r="BE44" s="633"/>
      <c r="BI44" s="489" t="s">
        <v>48</v>
      </c>
    </row>
    <row r="45" spans="1:66" s="15" customFormat="1" ht="60" customHeight="1" x14ac:dyDescent="0.25">
      <c r="B45" s="301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302"/>
      <c r="V45" s="302"/>
      <c r="W45" s="17"/>
      <c r="X45" s="17"/>
      <c r="Y45" s="18"/>
      <c r="Z45" s="18"/>
      <c r="AA45" s="65"/>
      <c r="AB45" s="439" t="s">
        <v>51</v>
      </c>
      <c r="AC45" s="440"/>
      <c r="AD45" s="441"/>
      <c r="AE45" s="442" t="s">
        <v>52</v>
      </c>
      <c r="AF45" s="443"/>
      <c r="AG45" s="443"/>
      <c r="AH45" s="443"/>
      <c r="AI45" s="443"/>
      <c r="AJ45" s="443"/>
      <c r="AK45" s="443"/>
      <c r="AL45" s="443"/>
      <c r="AM45" s="443"/>
      <c r="AN45" s="444"/>
      <c r="AO45" s="445"/>
      <c r="AP45" s="446">
        <f>AP44</f>
        <v>3</v>
      </c>
      <c r="AQ45" s="447"/>
      <c r="AR45" s="447"/>
      <c r="AS45" s="448"/>
      <c r="AT45" s="449"/>
      <c r="AU45" s="447"/>
      <c r="AV45" s="447"/>
      <c r="AW45" s="448"/>
      <c r="AX45" s="450">
        <v>3</v>
      </c>
      <c r="AY45" s="451"/>
      <c r="AZ45" s="451"/>
      <c r="BA45" s="452"/>
      <c r="BB45" s="442"/>
      <c r="BC45" s="443"/>
      <c r="BD45" s="443"/>
      <c r="BE45" s="453"/>
    </row>
    <row r="46" spans="1:66" s="15" customFormat="1" ht="61.95" customHeight="1" x14ac:dyDescent="0.25">
      <c r="B46" s="301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288"/>
      <c r="V46" s="288"/>
      <c r="W46" s="17"/>
      <c r="X46" s="17"/>
      <c r="Y46" s="18"/>
      <c r="Z46" s="18"/>
      <c r="AA46" s="18"/>
      <c r="AB46" s="454"/>
      <c r="AC46" s="455"/>
      <c r="AD46" s="456"/>
      <c r="AE46" s="457" t="s">
        <v>53</v>
      </c>
      <c r="AF46" s="458"/>
      <c r="AG46" s="458"/>
      <c r="AH46" s="458"/>
      <c r="AI46" s="458"/>
      <c r="AJ46" s="458"/>
      <c r="AK46" s="458"/>
      <c r="AL46" s="458"/>
      <c r="AM46" s="458"/>
      <c r="AN46" s="459"/>
      <c r="AO46" s="460"/>
      <c r="AP46" s="461"/>
      <c r="AQ46" s="462">
        <f>AQ44</f>
        <v>6</v>
      </c>
      <c r="AR46" s="462"/>
      <c r="AS46" s="463"/>
      <c r="AT46" s="464"/>
      <c r="AU46" s="462"/>
      <c r="AV46" s="462"/>
      <c r="AW46" s="463"/>
      <c r="AX46" s="465">
        <v>5</v>
      </c>
      <c r="AY46" s="466"/>
      <c r="AZ46" s="466"/>
      <c r="BA46" s="467"/>
      <c r="BB46" s="457">
        <v>1</v>
      </c>
      <c r="BC46" s="458"/>
      <c r="BD46" s="458"/>
      <c r="BE46" s="468"/>
    </row>
    <row r="47" spans="1:66" s="15" customFormat="1" ht="82.05" customHeight="1" x14ac:dyDescent="0.25">
      <c r="B47" s="301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288" t="s">
        <v>48</v>
      </c>
      <c r="V47" s="288"/>
      <c r="W47" s="17"/>
      <c r="X47" s="17"/>
      <c r="Y47" s="18"/>
      <c r="Z47" s="18"/>
      <c r="AA47" s="18"/>
      <c r="AB47" s="454"/>
      <c r="AC47" s="455"/>
      <c r="AD47" s="456"/>
      <c r="AE47" s="457" t="s">
        <v>54</v>
      </c>
      <c r="AF47" s="458"/>
      <c r="AG47" s="458"/>
      <c r="AH47" s="458"/>
      <c r="AI47" s="458"/>
      <c r="AJ47" s="458"/>
      <c r="AK47" s="458"/>
      <c r="AL47" s="458"/>
      <c r="AM47" s="458"/>
      <c r="AN47" s="459"/>
      <c r="AO47" s="460"/>
      <c r="AP47" s="461"/>
      <c r="AQ47" s="462"/>
      <c r="AR47" s="462">
        <f>AR44</f>
        <v>3</v>
      </c>
      <c r="AS47" s="463"/>
      <c r="AT47" s="464"/>
      <c r="AU47" s="462"/>
      <c r="AV47" s="462"/>
      <c r="AW47" s="463"/>
      <c r="AX47" s="465">
        <v>3</v>
      </c>
      <c r="AY47" s="466"/>
      <c r="AZ47" s="466"/>
      <c r="BA47" s="467"/>
      <c r="BB47" s="457"/>
      <c r="BC47" s="458"/>
      <c r="BD47" s="458"/>
      <c r="BE47" s="468"/>
    </row>
    <row r="48" spans="1:66" s="15" customFormat="1" ht="66" customHeight="1" x14ac:dyDescent="0.25">
      <c r="B48" s="301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3" t="s">
        <v>55</v>
      </c>
      <c r="U48" s="300"/>
      <c r="V48" s="300"/>
      <c r="W48" s="17"/>
      <c r="X48" s="17"/>
      <c r="Y48" s="18" t="s">
        <v>48</v>
      </c>
      <c r="Z48" s="18"/>
      <c r="AA48" s="18"/>
      <c r="AB48" s="454"/>
      <c r="AC48" s="455"/>
      <c r="AD48" s="456"/>
      <c r="AE48" s="457" t="s">
        <v>56</v>
      </c>
      <c r="AF48" s="458"/>
      <c r="AG48" s="458"/>
      <c r="AH48" s="458"/>
      <c r="AI48" s="458"/>
      <c r="AJ48" s="458"/>
      <c r="AK48" s="458"/>
      <c r="AL48" s="458"/>
      <c r="AM48" s="458"/>
      <c r="AN48" s="459"/>
      <c r="AO48" s="460"/>
      <c r="AP48" s="461"/>
      <c r="AQ48" s="462"/>
      <c r="AR48" s="462"/>
      <c r="AS48" s="463"/>
      <c r="AT48" s="464"/>
      <c r="AU48" s="462"/>
      <c r="AV48" s="462"/>
      <c r="AW48" s="463"/>
      <c r="AX48" s="465"/>
      <c r="AY48" s="466"/>
      <c r="AZ48" s="466"/>
      <c r="BA48" s="467"/>
      <c r="BB48" s="457"/>
      <c r="BC48" s="458"/>
      <c r="BD48" s="458"/>
      <c r="BE48" s="468"/>
    </row>
    <row r="49" spans="2:57" s="15" customFormat="1" ht="54" customHeight="1" x14ac:dyDescent="0.5">
      <c r="B49" s="301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283" t="s">
        <v>98</v>
      </c>
      <c r="U49" s="284"/>
      <c r="V49" s="148"/>
      <c r="W49" s="17"/>
      <c r="X49" s="17"/>
      <c r="Y49" s="19"/>
      <c r="Z49" s="19"/>
      <c r="AA49" s="19"/>
      <c r="AB49" s="454"/>
      <c r="AC49" s="455"/>
      <c r="AD49" s="456"/>
      <c r="AE49" s="457" t="s">
        <v>57</v>
      </c>
      <c r="AF49" s="458"/>
      <c r="AG49" s="458"/>
      <c r="AH49" s="458"/>
      <c r="AI49" s="458"/>
      <c r="AJ49" s="458"/>
      <c r="AK49" s="458"/>
      <c r="AL49" s="458"/>
      <c r="AM49" s="458"/>
      <c r="AN49" s="459"/>
      <c r="AO49" s="460"/>
      <c r="AP49" s="461"/>
      <c r="AQ49" s="462"/>
      <c r="AR49" s="462"/>
      <c r="AS49" s="463"/>
      <c r="AT49" s="464">
        <f>AT44</f>
        <v>1</v>
      </c>
      <c r="AU49" s="462"/>
      <c r="AV49" s="462"/>
      <c r="AW49" s="463"/>
      <c r="AX49" s="465">
        <v>1</v>
      </c>
      <c r="AY49" s="466"/>
      <c r="AZ49" s="466"/>
      <c r="BA49" s="467"/>
      <c r="BB49" s="457"/>
      <c r="BC49" s="458"/>
      <c r="BD49" s="458"/>
      <c r="BE49" s="468"/>
    </row>
    <row r="50" spans="2:57" s="15" customFormat="1" ht="60" customHeight="1" x14ac:dyDescent="0.25">
      <c r="B50" s="301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303" t="s">
        <v>99</v>
      </c>
      <c r="U50" s="284"/>
      <c r="V50" s="148"/>
      <c r="W50" s="17"/>
      <c r="X50" s="17"/>
      <c r="Y50" s="18"/>
      <c r="Z50" s="18"/>
      <c r="AA50" s="18"/>
      <c r="AB50" s="454"/>
      <c r="AC50" s="455"/>
      <c r="AD50" s="456"/>
      <c r="AE50" s="457" t="s">
        <v>33</v>
      </c>
      <c r="AF50" s="458"/>
      <c r="AG50" s="458"/>
      <c r="AH50" s="458"/>
      <c r="AI50" s="458"/>
      <c r="AJ50" s="458"/>
      <c r="AK50" s="458"/>
      <c r="AL50" s="458"/>
      <c r="AM50" s="458"/>
      <c r="AN50" s="459"/>
      <c r="AO50" s="460"/>
      <c r="AP50" s="461"/>
      <c r="AQ50" s="462"/>
      <c r="AR50" s="462"/>
      <c r="AS50" s="463"/>
      <c r="AT50" s="464"/>
      <c r="AU50" s="462"/>
      <c r="AV50" s="462"/>
      <c r="AW50" s="463"/>
      <c r="AX50" s="465"/>
      <c r="AY50" s="466"/>
      <c r="AZ50" s="466"/>
      <c r="BA50" s="467"/>
      <c r="BB50" s="457"/>
      <c r="BC50" s="458"/>
      <c r="BD50" s="458"/>
      <c r="BE50" s="468"/>
    </row>
    <row r="51" spans="2:57" s="15" customFormat="1" ht="54" customHeight="1" x14ac:dyDescent="0.25">
      <c r="B51" s="301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303" t="s">
        <v>100</v>
      </c>
      <c r="U51" s="303"/>
      <c r="V51" s="148"/>
      <c r="W51" s="17"/>
      <c r="X51" s="17"/>
      <c r="Y51" s="18"/>
      <c r="Z51" s="18"/>
      <c r="AA51" s="18"/>
      <c r="AB51" s="454"/>
      <c r="AC51" s="455"/>
      <c r="AD51" s="456"/>
      <c r="AE51" s="457" t="s">
        <v>34</v>
      </c>
      <c r="AF51" s="458"/>
      <c r="AG51" s="458"/>
      <c r="AH51" s="458"/>
      <c r="AI51" s="458"/>
      <c r="AJ51" s="458"/>
      <c r="AK51" s="458"/>
      <c r="AL51" s="458"/>
      <c r="AM51" s="458"/>
      <c r="AN51" s="459"/>
      <c r="AO51" s="460"/>
      <c r="AP51" s="461"/>
      <c r="AQ51" s="462"/>
      <c r="AR51" s="462"/>
      <c r="AS51" s="463"/>
      <c r="AT51" s="464"/>
      <c r="AU51" s="462"/>
      <c r="AV51" s="462">
        <f>AV44</f>
        <v>1</v>
      </c>
      <c r="AW51" s="463"/>
      <c r="AX51" s="465">
        <v>1</v>
      </c>
      <c r="AY51" s="466"/>
      <c r="AZ51" s="466"/>
      <c r="BA51" s="467"/>
      <c r="BB51" s="457"/>
      <c r="BC51" s="458"/>
      <c r="BD51" s="458"/>
      <c r="BE51" s="468"/>
    </row>
    <row r="52" spans="2:57" s="15" customFormat="1" ht="49.95" customHeight="1" thickBot="1" x14ac:dyDescent="0.3">
      <c r="B52" s="301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303" t="s">
        <v>101</v>
      </c>
      <c r="U52" s="284"/>
      <c r="V52" s="284"/>
      <c r="W52" s="17"/>
      <c r="X52" s="17"/>
      <c r="Y52" s="18"/>
      <c r="Z52" s="18"/>
      <c r="AA52" s="18"/>
      <c r="AB52" s="469"/>
      <c r="AC52" s="470"/>
      <c r="AD52" s="471"/>
      <c r="AE52" s="472" t="s">
        <v>58</v>
      </c>
      <c r="AF52" s="473"/>
      <c r="AG52" s="473"/>
      <c r="AH52" s="473"/>
      <c r="AI52" s="473"/>
      <c r="AJ52" s="473"/>
      <c r="AK52" s="473"/>
      <c r="AL52" s="473"/>
      <c r="AM52" s="473"/>
      <c r="AN52" s="474"/>
      <c r="AO52" s="475"/>
      <c r="AP52" s="476"/>
      <c r="AQ52" s="477"/>
      <c r="AR52" s="477"/>
      <c r="AS52" s="478"/>
      <c r="AT52" s="479"/>
      <c r="AU52" s="477"/>
      <c r="AV52" s="477"/>
      <c r="AW52" s="478"/>
      <c r="AX52" s="480"/>
      <c r="AY52" s="481"/>
      <c r="AZ52" s="481"/>
      <c r="BA52" s="482"/>
      <c r="BB52" s="472"/>
      <c r="BC52" s="473"/>
      <c r="BD52" s="473"/>
      <c r="BE52" s="483"/>
    </row>
    <row r="53" spans="2:57" s="15" customFormat="1" ht="13.8" x14ac:dyDescent="0.25">
      <c r="W53" s="20"/>
      <c r="X53" s="20"/>
      <c r="Y53" s="20"/>
      <c r="Z53" s="20"/>
      <c r="AA53" s="20"/>
      <c r="AB53" s="20"/>
      <c r="AC53" s="20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</row>
    <row r="54" spans="2:57" s="15" customFormat="1" ht="103.95" customHeight="1" x14ac:dyDescent="0.25">
      <c r="W54" s="20"/>
      <c r="X54" s="20"/>
      <c r="Y54" s="20"/>
      <c r="Z54" s="20"/>
      <c r="AA54" s="20"/>
      <c r="AB54" s="20"/>
      <c r="AC54" s="20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</row>
    <row r="55" spans="2:57" s="15" customFormat="1" ht="30" customHeight="1" x14ac:dyDescent="0.2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96"/>
      <c r="U55" s="297"/>
      <c r="V55" s="23"/>
      <c r="W55" s="298"/>
      <c r="X55" s="298"/>
      <c r="Y55" s="299"/>
      <c r="Z55" s="299"/>
      <c r="AA55" s="67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9"/>
      <c r="AV55" s="70"/>
    </row>
    <row r="56" spans="2:57" s="489" customFormat="1" ht="76.05" customHeight="1" x14ac:dyDescent="0.85">
      <c r="B56" s="650" t="s">
        <v>59</v>
      </c>
      <c r="C56" s="651"/>
      <c r="D56" s="651"/>
      <c r="E56" s="651"/>
      <c r="F56" s="651"/>
      <c r="G56" s="651"/>
      <c r="H56" s="651"/>
      <c r="I56" s="651"/>
      <c r="J56" s="651"/>
      <c r="K56" s="651"/>
      <c r="L56" s="651"/>
      <c r="M56" s="651"/>
      <c r="N56" s="651"/>
      <c r="O56" s="651"/>
      <c r="P56" s="651"/>
      <c r="Q56" s="651"/>
      <c r="R56" s="651"/>
      <c r="S56" s="651"/>
      <c r="T56" s="651"/>
      <c r="U56" s="651"/>
      <c r="V56" s="651"/>
      <c r="W56" s="651"/>
      <c r="X56" s="651"/>
      <c r="Y56" s="651"/>
      <c r="Z56" s="651"/>
      <c r="AA56" s="652"/>
      <c r="AB56" s="653" t="s">
        <v>60</v>
      </c>
      <c r="AC56" s="653"/>
      <c r="AD56" s="653"/>
      <c r="AE56" s="653"/>
      <c r="AF56" s="653"/>
      <c r="AG56" s="653"/>
      <c r="AH56" s="653"/>
      <c r="AI56" s="653"/>
      <c r="AJ56" s="653"/>
      <c r="AK56" s="653"/>
      <c r="AL56" s="653"/>
      <c r="AM56" s="653"/>
      <c r="AN56" s="653"/>
      <c r="AO56" s="653"/>
      <c r="AP56" s="653"/>
      <c r="AQ56" s="653"/>
      <c r="AR56" s="653"/>
      <c r="AS56" s="653"/>
      <c r="AT56" s="653"/>
      <c r="AU56" s="653"/>
      <c r="AV56" s="653"/>
      <c r="AW56" s="653"/>
      <c r="AX56" s="653"/>
      <c r="AY56" s="653"/>
    </row>
    <row r="57" spans="2:57" s="27" customFormat="1" ht="76.05" customHeight="1" thickBot="1" x14ac:dyDescent="0.85">
      <c r="B57" s="146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71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  <c r="AP57" s="144"/>
      <c r="AQ57" s="144"/>
      <c r="AR57" s="144"/>
      <c r="AS57" s="144"/>
      <c r="AT57" s="144"/>
      <c r="AU57" s="144"/>
      <c r="AV57" s="144"/>
      <c r="AW57" s="144"/>
      <c r="AX57" s="144"/>
      <c r="AY57" s="144"/>
    </row>
    <row r="58" spans="2:57" s="27" customFormat="1" ht="196.8" customHeight="1" thickTop="1" thickBot="1" x14ac:dyDescent="0.85">
      <c r="B58" s="634" t="s">
        <v>61</v>
      </c>
      <c r="C58" s="635"/>
      <c r="D58" s="635"/>
      <c r="E58" s="635"/>
      <c r="F58" s="635"/>
      <c r="G58" s="635"/>
      <c r="H58" s="635"/>
      <c r="I58" s="635"/>
      <c r="J58" s="635"/>
      <c r="K58" s="635"/>
      <c r="L58" s="635"/>
      <c r="M58" s="635"/>
      <c r="N58" s="635"/>
      <c r="O58" s="635"/>
      <c r="P58" s="635"/>
      <c r="Q58" s="635"/>
      <c r="R58" s="635"/>
      <c r="S58" s="635"/>
      <c r="T58" s="636" t="s">
        <v>62</v>
      </c>
      <c r="U58" s="637"/>
      <c r="V58" s="638" t="s">
        <v>63</v>
      </c>
      <c r="W58" s="639" t="s">
        <v>64</v>
      </c>
      <c r="X58" s="639"/>
      <c r="Y58" s="640" t="s">
        <v>65</v>
      </c>
      <c r="Z58" s="641"/>
      <c r="AA58" s="72"/>
      <c r="AB58" s="73" t="s">
        <v>61</v>
      </c>
      <c r="AC58" s="293" t="s">
        <v>66</v>
      </c>
      <c r="AD58" s="294"/>
      <c r="AE58" s="294"/>
      <c r="AF58" s="294"/>
      <c r="AG58" s="294"/>
      <c r="AH58" s="294"/>
      <c r="AI58" s="294"/>
      <c r="AJ58" s="294"/>
      <c r="AK58" s="294"/>
      <c r="AL58" s="294"/>
      <c r="AM58" s="294"/>
      <c r="AN58" s="294"/>
      <c r="AO58" s="294"/>
      <c r="AP58" s="294"/>
      <c r="AQ58" s="294"/>
      <c r="AR58" s="294"/>
      <c r="AS58" s="295"/>
      <c r="AT58" s="289" t="s">
        <v>63</v>
      </c>
      <c r="AU58" s="290"/>
      <c r="AV58" s="290"/>
      <c r="AW58" s="290"/>
      <c r="AX58" s="290"/>
      <c r="AY58" s="291"/>
    </row>
    <row r="59" spans="2:57" s="27" customFormat="1" ht="76.05" customHeight="1" thickBot="1" x14ac:dyDescent="0.85">
      <c r="B59" s="642"/>
      <c r="C59" s="643"/>
      <c r="D59" s="643"/>
      <c r="E59" s="643"/>
      <c r="F59" s="643"/>
      <c r="G59" s="643"/>
      <c r="H59" s="643"/>
      <c r="I59" s="643"/>
      <c r="J59" s="643"/>
      <c r="K59" s="643"/>
      <c r="L59" s="643"/>
      <c r="M59" s="643"/>
      <c r="N59" s="643"/>
      <c r="O59" s="643"/>
      <c r="P59" s="643"/>
      <c r="Q59" s="643"/>
      <c r="R59" s="643"/>
      <c r="S59" s="643"/>
      <c r="T59" s="644" t="s">
        <v>131</v>
      </c>
      <c r="U59" s="645"/>
      <c r="V59" s="646" t="s">
        <v>132</v>
      </c>
      <c r="W59" s="647">
        <v>5</v>
      </c>
      <c r="X59" s="647"/>
      <c r="Y59" s="648">
        <v>4</v>
      </c>
      <c r="Z59" s="649"/>
      <c r="AA59" s="74"/>
      <c r="AB59" s="75"/>
      <c r="AC59" s="272" t="s">
        <v>93</v>
      </c>
      <c r="AD59" s="273"/>
      <c r="AE59" s="273"/>
      <c r="AF59" s="273"/>
      <c r="AG59" s="273"/>
      <c r="AH59" s="273"/>
      <c r="AI59" s="273"/>
      <c r="AJ59" s="273"/>
      <c r="AK59" s="273"/>
      <c r="AL59" s="273"/>
      <c r="AM59" s="273"/>
      <c r="AN59" s="273"/>
      <c r="AO59" s="273"/>
      <c r="AP59" s="273"/>
      <c r="AQ59" s="273"/>
      <c r="AR59" s="273"/>
      <c r="AS59" s="274"/>
      <c r="AT59" s="205" t="s">
        <v>139</v>
      </c>
      <c r="AU59" s="206"/>
      <c r="AV59" s="206"/>
      <c r="AW59" s="206"/>
      <c r="AX59" s="206"/>
      <c r="AY59" s="207"/>
    </row>
    <row r="60" spans="2:57" s="27" customFormat="1" ht="76.05" customHeight="1" thickBot="1" x14ac:dyDescent="0.85">
      <c r="B60" s="76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275"/>
      <c r="U60" s="276"/>
      <c r="V60" s="76"/>
      <c r="W60" s="277"/>
      <c r="X60" s="277"/>
      <c r="Y60" s="278"/>
      <c r="Z60" s="278"/>
      <c r="AA60" s="149"/>
      <c r="AB60" s="149"/>
      <c r="AC60" s="279"/>
      <c r="AD60" s="280"/>
      <c r="AE60" s="280"/>
      <c r="AF60" s="280"/>
      <c r="AG60" s="280"/>
      <c r="AH60" s="280"/>
      <c r="AI60" s="280"/>
      <c r="AJ60" s="280"/>
      <c r="AK60" s="280"/>
      <c r="AL60" s="280"/>
      <c r="AM60" s="280"/>
      <c r="AN60" s="280"/>
      <c r="AO60" s="280"/>
      <c r="AP60" s="280"/>
      <c r="AQ60" s="280"/>
      <c r="AR60" s="280"/>
      <c r="AS60" s="280"/>
      <c r="AT60" s="208"/>
      <c r="AU60" s="209"/>
      <c r="AV60" s="209"/>
      <c r="AW60" s="209"/>
      <c r="AX60" s="209"/>
      <c r="AY60" s="209"/>
    </row>
    <row r="61" spans="2:57" s="15" customFormat="1" ht="40.049999999999997" customHeight="1" x14ac:dyDescent="0.25"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78"/>
      <c r="V61" s="79"/>
      <c r="W61" s="80"/>
      <c r="X61" s="80"/>
      <c r="Y61" s="81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3"/>
      <c r="AR61" s="83"/>
      <c r="AS61" s="83"/>
      <c r="AT61" s="82"/>
      <c r="AU61" s="84"/>
      <c r="AV61" s="84"/>
      <c r="AW61" s="84"/>
      <c r="AX61" s="84"/>
      <c r="AY61" s="84"/>
    </row>
    <row r="62" spans="2:57" s="15" customFormat="1" ht="39.75" customHeight="1" x14ac:dyDescent="0.25"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78"/>
      <c r="V62" s="85"/>
      <c r="W62" s="80"/>
      <c r="X62" s="80"/>
    </row>
    <row r="63" spans="2:57" s="15" customFormat="1" ht="40.049999999999997" customHeight="1" x14ac:dyDescent="0.25"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10" t="s">
        <v>67</v>
      </c>
      <c r="U63" s="210"/>
      <c r="V63" s="210"/>
      <c r="W63" s="210"/>
      <c r="X63" s="210"/>
      <c r="Y63" s="210"/>
      <c r="Z63" s="210"/>
      <c r="AA63" s="210"/>
      <c r="AB63" s="210"/>
      <c r="AC63" s="210"/>
      <c r="AD63" s="210"/>
      <c r="AE63" s="210"/>
      <c r="AF63" s="210"/>
      <c r="AG63" s="210"/>
      <c r="AH63" s="210"/>
      <c r="AI63" s="210"/>
      <c r="AJ63" s="210"/>
      <c r="AK63" s="210"/>
      <c r="AL63" s="210"/>
      <c r="AM63" s="210"/>
      <c r="AN63" s="210"/>
      <c r="AO63" s="210"/>
      <c r="AP63" s="210"/>
      <c r="AQ63" s="210"/>
      <c r="AR63" s="210"/>
      <c r="AS63" s="210"/>
      <c r="AT63" s="210"/>
      <c r="AU63" s="210"/>
      <c r="AV63" s="210"/>
      <c r="AW63" s="210"/>
      <c r="AX63" s="210"/>
      <c r="AY63" s="210"/>
      <c r="AZ63" s="210"/>
      <c r="BA63" s="210"/>
      <c r="BB63" s="210"/>
      <c r="BC63" s="210"/>
      <c r="BD63" s="210"/>
      <c r="BE63" s="159"/>
    </row>
    <row r="64" spans="2:57" ht="13.8" thickBot="1" x14ac:dyDescent="0.3"/>
    <row r="65" spans="1:255" s="86" customFormat="1" ht="40.049999999999997" customHeight="1" thickTop="1" thickBot="1" x14ac:dyDescent="0.3">
      <c r="A65" s="15"/>
      <c r="B65" s="211" t="s">
        <v>68</v>
      </c>
      <c r="C65" s="212"/>
      <c r="D65" s="212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213"/>
      <c r="U65" s="214" t="s">
        <v>69</v>
      </c>
      <c r="V65" s="216" t="s">
        <v>70</v>
      </c>
      <c r="W65" s="217"/>
      <c r="X65" s="218"/>
      <c r="Y65" s="222" t="s">
        <v>71</v>
      </c>
      <c r="Z65" s="223"/>
      <c r="AA65" s="222" t="s">
        <v>72</v>
      </c>
      <c r="AB65" s="223"/>
      <c r="AC65" s="15"/>
      <c r="AD65" s="15"/>
      <c r="AE65" s="281"/>
      <c r="AF65" s="281"/>
      <c r="AG65" s="281"/>
      <c r="AH65" s="281"/>
      <c r="AI65" s="150"/>
      <c r="AJ65" s="150"/>
      <c r="AK65" s="150"/>
      <c r="AL65" s="150"/>
      <c r="AM65" s="282"/>
      <c r="AN65" s="189"/>
      <c r="AO65" s="282"/>
      <c r="AP65" s="189"/>
      <c r="AQ65" s="281"/>
      <c r="AR65" s="281"/>
      <c r="AS65" s="281"/>
      <c r="AT65" s="281"/>
      <c r="AU65" s="281"/>
      <c r="AV65" s="281"/>
      <c r="AW65" s="201"/>
      <c r="AX65" s="202"/>
      <c r="AY65" s="203"/>
      <c r="AZ65" s="204"/>
      <c r="BA65" s="158"/>
      <c r="BB65" s="204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5"/>
      <c r="IS65" s="15"/>
      <c r="IT65" s="15"/>
      <c r="IU65" s="15"/>
    </row>
    <row r="66" spans="1:255" s="86" customFormat="1" ht="40.049999999999997" customHeight="1" thickTop="1" thickBot="1" x14ac:dyDescent="0.3">
      <c r="A66" s="15"/>
      <c r="B66" s="211"/>
      <c r="C66" s="212"/>
      <c r="D66" s="212"/>
      <c r="E66" s="212"/>
      <c r="F66" s="212"/>
      <c r="G66" s="212"/>
      <c r="H66" s="212"/>
      <c r="I66" s="212"/>
      <c r="J66" s="212"/>
      <c r="K66" s="212"/>
      <c r="L66" s="212"/>
      <c r="M66" s="212"/>
      <c r="N66" s="212"/>
      <c r="O66" s="212"/>
      <c r="P66" s="212"/>
      <c r="Q66" s="212"/>
      <c r="R66" s="212"/>
      <c r="S66" s="212"/>
      <c r="T66" s="213"/>
      <c r="U66" s="214"/>
      <c r="V66" s="219"/>
      <c r="W66" s="220"/>
      <c r="X66" s="221"/>
      <c r="Y66" s="224"/>
      <c r="Z66" s="225"/>
      <c r="AA66" s="224"/>
      <c r="AB66" s="225"/>
      <c r="AC66" s="15"/>
      <c r="AD66" s="15"/>
      <c r="AE66" s="281"/>
      <c r="AF66" s="281"/>
      <c r="AG66" s="281"/>
      <c r="AH66" s="281"/>
      <c r="AI66" s="150"/>
      <c r="AJ66" s="150"/>
      <c r="AK66" s="150"/>
      <c r="AL66" s="150"/>
      <c r="AM66" s="189"/>
      <c r="AN66" s="189"/>
      <c r="AO66" s="189"/>
      <c r="AP66" s="189"/>
      <c r="AQ66" s="281"/>
      <c r="AR66" s="281"/>
      <c r="AS66" s="281"/>
      <c r="AT66" s="281"/>
      <c r="AU66" s="281"/>
      <c r="AV66" s="281"/>
      <c r="AW66" s="202"/>
      <c r="AX66" s="202"/>
      <c r="AY66" s="204"/>
      <c r="AZ66" s="204"/>
      <c r="BA66" s="158"/>
      <c r="BB66" s="204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  <c r="IQ66" s="15"/>
      <c r="IR66" s="15"/>
      <c r="IS66" s="15"/>
      <c r="IT66" s="15"/>
      <c r="IU66" s="15"/>
    </row>
    <row r="67" spans="1:255" s="86" customFormat="1" ht="40.049999999999997" customHeight="1" thickTop="1" thickBot="1" x14ac:dyDescent="0.3">
      <c r="A67" s="15"/>
      <c r="B67" s="211"/>
      <c r="C67" s="212"/>
      <c r="D67" s="212"/>
      <c r="E67" s="212"/>
      <c r="F67" s="212"/>
      <c r="G67" s="212"/>
      <c r="H67" s="212"/>
      <c r="I67" s="212"/>
      <c r="J67" s="212"/>
      <c r="K67" s="212"/>
      <c r="L67" s="212"/>
      <c r="M67" s="212"/>
      <c r="N67" s="212"/>
      <c r="O67" s="212"/>
      <c r="P67" s="212"/>
      <c r="Q67" s="212"/>
      <c r="R67" s="212"/>
      <c r="S67" s="212"/>
      <c r="T67" s="213"/>
      <c r="U67" s="215"/>
      <c r="V67" s="219"/>
      <c r="W67" s="220"/>
      <c r="X67" s="221"/>
      <c r="Y67" s="87" t="s">
        <v>73</v>
      </c>
      <c r="Z67" s="88" t="s">
        <v>74</v>
      </c>
      <c r="AA67" s="87" t="s">
        <v>73</v>
      </c>
      <c r="AB67" s="89" t="s">
        <v>74</v>
      </c>
      <c r="AC67" s="90"/>
      <c r="AD67" s="90"/>
      <c r="AE67" s="281"/>
      <c r="AF67" s="281"/>
      <c r="AG67" s="281"/>
      <c r="AH67" s="281"/>
      <c r="AI67" s="150"/>
      <c r="AJ67" s="150"/>
      <c r="AK67" s="150"/>
      <c r="AL67" s="150"/>
      <c r="AM67" s="189"/>
      <c r="AN67" s="189"/>
      <c r="AO67" s="189"/>
      <c r="AP67" s="189"/>
      <c r="AQ67" s="281"/>
      <c r="AR67" s="281"/>
      <c r="AS67" s="281"/>
      <c r="AT67" s="281"/>
      <c r="AU67" s="281"/>
      <c r="AV67" s="281"/>
      <c r="AW67" s="91"/>
      <c r="AX67" s="91"/>
      <c r="AY67" s="91"/>
      <c r="AZ67" s="91"/>
      <c r="BA67" s="91"/>
      <c r="BB67" s="91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  <c r="II67" s="15"/>
      <c r="IJ67" s="15"/>
      <c r="IK67" s="15"/>
      <c r="IL67" s="15"/>
      <c r="IM67" s="15"/>
      <c r="IN67" s="15"/>
      <c r="IO67" s="15"/>
      <c r="IP67" s="15"/>
      <c r="IQ67" s="15"/>
      <c r="IR67" s="15"/>
      <c r="IS67" s="15"/>
      <c r="IT67" s="15"/>
      <c r="IU67" s="15"/>
    </row>
    <row r="68" spans="1:255" s="86" customFormat="1" ht="40.049999999999997" customHeight="1" thickTop="1" thickBot="1" x14ac:dyDescent="0.6">
      <c r="A68" s="15"/>
      <c r="B68" s="230" t="s">
        <v>75</v>
      </c>
      <c r="C68" s="231"/>
      <c r="D68" s="231"/>
      <c r="E68" s="231"/>
      <c r="F68" s="231"/>
      <c r="G68" s="231"/>
      <c r="H68" s="231"/>
      <c r="I68" s="231"/>
      <c r="J68" s="231"/>
      <c r="K68" s="231"/>
      <c r="L68" s="231"/>
      <c r="M68" s="231"/>
      <c r="N68" s="231"/>
      <c r="O68" s="231"/>
      <c r="P68" s="231"/>
      <c r="Q68" s="231"/>
      <c r="R68" s="231"/>
      <c r="S68" s="231"/>
      <c r="T68" s="231"/>
      <c r="U68" s="187" t="s">
        <v>94</v>
      </c>
      <c r="V68" s="240" t="s">
        <v>14</v>
      </c>
      <c r="W68" s="241"/>
      <c r="X68" s="242"/>
      <c r="Y68" s="195">
        <v>1</v>
      </c>
      <c r="Z68" s="197"/>
      <c r="AA68" s="253">
        <v>34</v>
      </c>
      <c r="AB68" s="262"/>
      <c r="AC68" s="90"/>
      <c r="AD68" s="90"/>
      <c r="AE68" s="265"/>
      <c r="AF68" s="266"/>
      <c r="AG68" s="266"/>
      <c r="AH68" s="266"/>
      <c r="AI68" s="154"/>
      <c r="AJ68" s="154"/>
      <c r="AK68" s="154"/>
      <c r="AL68" s="154"/>
      <c r="AM68" s="189"/>
      <c r="AN68" s="267"/>
      <c r="AO68" s="236"/>
      <c r="AP68" s="236"/>
      <c r="AQ68" s="237"/>
      <c r="AR68" s="237"/>
      <c r="AS68" s="237"/>
      <c r="AT68" s="237"/>
      <c r="AU68" s="237"/>
      <c r="AV68" s="237"/>
      <c r="AW68" s="153"/>
      <c r="AX68" s="153"/>
      <c r="AY68" s="92"/>
      <c r="AZ68" s="93"/>
      <c r="BA68" s="93"/>
      <c r="BB68" s="93"/>
      <c r="BC68" s="91"/>
      <c r="BD68" s="91"/>
      <c r="BE68" s="91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  <c r="ID68" s="15"/>
      <c r="IE68" s="15"/>
      <c r="IF68" s="15"/>
      <c r="IG68" s="15"/>
      <c r="IH68" s="15"/>
      <c r="II68" s="15"/>
      <c r="IJ68" s="15"/>
      <c r="IK68" s="15"/>
      <c r="IL68" s="15"/>
      <c r="IM68" s="15"/>
      <c r="IN68" s="15"/>
      <c r="IO68" s="15"/>
      <c r="IP68" s="15"/>
      <c r="IQ68" s="15"/>
      <c r="IR68" s="15"/>
      <c r="IS68" s="15"/>
      <c r="IT68" s="15"/>
      <c r="IU68" s="15"/>
    </row>
    <row r="69" spans="1:255" s="86" customFormat="1" ht="40.049999999999997" customHeight="1" thickTop="1" thickBot="1" x14ac:dyDescent="0.6">
      <c r="A69" s="15"/>
      <c r="B69" s="230"/>
      <c r="C69" s="231"/>
      <c r="D69" s="231"/>
      <c r="E69" s="231"/>
      <c r="F69" s="231"/>
      <c r="G69" s="231"/>
      <c r="H69" s="231"/>
      <c r="I69" s="231"/>
      <c r="J69" s="231"/>
      <c r="K69" s="231"/>
      <c r="L69" s="231"/>
      <c r="M69" s="231"/>
      <c r="N69" s="231"/>
      <c r="O69" s="231"/>
      <c r="P69" s="231"/>
      <c r="Q69" s="231"/>
      <c r="R69" s="231"/>
      <c r="S69" s="231"/>
      <c r="T69" s="231"/>
      <c r="U69" s="188"/>
      <c r="V69" s="243"/>
      <c r="W69" s="244"/>
      <c r="X69" s="245"/>
      <c r="Y69" s="249"/>
      <c r="Z69" s="251"/>
      <c r="AA69" s="254"/>
      <c r="AB69" s="263"/>
      <c r="AC69" s="94"/>
      <c r="AD69" s="94"/>
      <c r="AE69" s="266"/>
      <c r="AF69" s="266"/>
      <c r="AG69" s="266"/>
      <c r="AH69" s="266"/>
      <c r="AI69" s="154"/>
      <c r="AJ69" s="154"/>
      <c r="AK69" s="154"/>
      <c r="AL69" s="154"/>
      <c r="AM69" s="267"/>
      <c r="AN69" s="267"/>
      <c r="AO69" s="236"/>
      <c r="AP69" s="236"/>
      <c r="AQ69" s="237"/>
      <c r="AR69" s="237"/>
      <c r="AS69" s="237"/>
      <c r="AT69" s="237"/>
      <c r="AU69" s="237"/>
      <c r="AV69" s="237"/>
      <c r="AW69" s="153"/>
      <c r="AX69" s="153"/>
      <c r="AY69" s="92"/>
      <c r="AZ69" s="93"/>
      <c r="BA69" s="93"/>
      <c r="BB69" s="93"/>
      <c r="BC69" s="91"/>
      <c r="BD69" s="91"/>
      <c r="BE69" s="91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  <c r="IE69" s="15"/>
      <c r="IF69" s="15"/>
      <c r="IG69" s="15"/>
      <c r="IH69" s="15"/>
      <c r="II69" s="15"/>
      <c r="IJ69" s="15"/>
      <c r="IK69" s="15"/>
      <c r="IL69" s="15"/>
      <c r="IM69" s="15"/>
      <c r="IN69" s="15"/>
      <c r="IO69" s="15"/>
      <c r="IP69" s="15"/>
      <c r="IQ69" s="15"/>
      <c r="IR69" s="15"/>
      <c r="IS69" s="15"/>
      <c r="IT69" s="15"/>
      <c r="IU69" s="15"/>
    </row>
    <row r="70" spans="1:255" s="86" customFormat="1" ht="40.049999999999997" customHeight="1" thickTop="1" thickBot="1" x14ac:dyDescent="0.6">
      <c r="A70" s="15"/>
      <c r="B70" s="230"/>
      <c r="C70" s="231"/>
      <c r="D70" s="231"/>
      <c r="E70" s="231"/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1"/>
      <c r="U70" s="239"/>
      <c r="V70" s="246"/>
      <c r="W70" s="247"/>
      <c r="X70" s="248"/>
      <c r="Y70" s="250"/>
      <c r="Z70" s="252"/>
      <c r="AA70" s="255"/>
      <c r="AB70" s="264"/>
      <c r="AC70" s="94"/>
      <c r="AD70" s="94"/>
      <c r="AE70" s="266"/>
      <c r="AF70" s="266"/>
      <c r="AG70" s="266"/>
      <c r="AH70" s="266"/>
      <c r="AI70" s="154"/>
      <c r="AJ70" s="154"/>
      <c r="AK70" s="154"/>
      <c r="AL70" s="154"/>
      <c r="AM70" s="267"/>
      <c r="AN70" s="267"/>
      <c r="AO70" s="236"/>
      <c r="AP70" s="236"/>
      <c r="AQ70" s="237"/>
      <c r="AR70" s="237"/>
      <c r="AS70" s="237"/>
      <c r="AT70" s="237"/>
      <c r="AU70" s="237"/>
      <c r="AV70" s="237"/>
      <c r="AW70" s="153"/>
      <c r="AX70" s="153"/>
      <c r="AY70" s="92"/>
      <c r="AZ70" s="93"/>
      <c r="BA70" s="93"/>
      <c r="BB70" s="93"/>
      <c r="BC70" s="91"/>
      <c r="BD70" s="91"/>
      <c r="BE70" s="91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  <c r="IH70" s="15"/>
      <c r="II70" s="15"/>
      <c r="IJ70" s="15"/>
      <c r="IK70" s="15"/>
      <c r="IL70" s="15"/>
      <c r="IM70" s="15"/>
      <c r="IN70" s="15"/>
      <c r="IO70" s="15"/>
      <c r="IP70" s="15"/>
      <c r="IQ70" s="15"/>
      <c r="IR70" s="15"/>
      <c r="IS70" s="15"/>
      <c r="IT70" s="15"/>
      <c r="IU70" s="15"/>
    </row>
    <row r="71" spans="1:255" s="86" customFormat="1" ht="40.049999999999997" customHeight="1" thickTop="1" x14ac:dyDescent="0.55000000000000004">
      <c r="A71" s="15"/>
      <c r="B71" s="256" t="s">
        <v>76</v>
      </c>
      <c r="C71" s="257"/>
      <c r="D71" s="257"/>
      <c r="E71" s="257"/>
      <c r="F71" s="257"/>
      <c r="G71" s="257"/>
      <c r="H71" s="257"/>
      <c r="I71" s="257"/>
      <c r="J71" s="257"/>
      <c r="K71" s="257"/>
      <c r="L71" s="257"/>
      <c r="M71" s="257"/>
      <c r="N71" s="257"/>
      <c r="O71" s="257"/>
      <c r="P71" s="257"/>
      <c r="Q71" s="257"/>
      <c r="R71" s="257"/>
      <c r="S71" s="257"/>
      <c r="T71" s="258"/>
      <c r="U71" s="187" t="s">
        <v>95</v>
      </c>
      <c r="V71" s="240" t="s">
        <v>89</v>
      </c>
      <c r="W71" s="241"/>
      <c r="X71" s="242"/>
      <c r="Y71" s="195">
        <v>1</v>
      </c>
      <c r="Z71" s="197"/>
      <c r="AA71" s="199">
        <v>4</v>
      </c>
      <c r="AB71" s="262"/>
      <c r="AC71" s="94"/>
      <c r="AD71" s="94"/>
      <c r="AE71" s="266"/>
      <c r="AF71" s="266"/>
      <c r="AG71" s="266"/>
      <c r="AH71" s="266"/>
      <c r="AI71" s="154"/>
      <c r="AJ71" s="154"/>
      <c r="AK71" s="154"/>
      <c r="AL71" s="154"/>
      <c r="AM71" s="267"/>
      <c r="AN71" s="267"/>
      <c r="AO71" s="236"/>
      <c r="AP71" s="236"/>
      <c r="AQ71" s="237"/>
      <c r="AR71" s="237"/>
      <c r="AS71" s="237"/>
      <c r="AT71" s="237"/>
      <c r="AU71" s="237"/>
      <c r="AV71" s="237"/>
      <c r="AW71" s="153"/>
      <c r="AX71" s="153"/>
      <c r="AY71" s="92"/>
      <c r="AZ71" s="93"/>
      <c r="BA71" s="93"/>
      <c r="BB71" s="93"/>
      <c r="BC71" s="91"/>
      <c r="BD71" s="91"/>
      <c r="BE71" s="91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  <c r="IM71" s="15"/>
      <c r="IN71" s="15"/>
      <c r="IO71" s="15"/>
      <c r="IP71" s="15"/>
      <c r="IQ71" s="15"/>
      <c r="IR71" s="15"/>
      <c r="IS71" s="15"/>
      <c r="IT71" s="15"/>
      <c r="IU71" s="15"/>
    </row>
    <row r="72" spans="1:255" s="86" customFormat="1" ht="74.099999999999994" customHeight="1" thickBot="1" x14ac:dyDescent="0.6">
      <c r="A72" s="15"/>
      <c r="B72" s="259"/>
      <c r="C72" s="260"/>
      <c r="D72" s="260"/>
      <c r="E72" s="260"/>
      <c r="F72" s="260"/>
      <c r="G72" s="260"/>
      <c r="H72" s="260"/>
      <c r="I72" s="260"/>
      <c r="J72" s="260"/>
      <c r="K72" s="260"/>
      <c r="L72" s="260"/>
      <c r="M72" s="260"/>
      <c r="N72" s="260"/>
      <c r="O72" s="260"/>
      <c r="P72" s="260"/>
      <c r="Q72" s="260"/>
      <c r="R72" s="260"/>
      <c r="S72" s="260"/>
      <c r="T72" s="261"/>
      <c r="U72" s="188"/>
      <c r="V72" s="269"/>
      <c r="W72" s="270"/>
      <c r="X72" s="271"/>
      <c r="Y72" s="196"/>
      <c r="Z72" s="198"/>
      <c r="AA72" s="200"/>
      <c r="AB72" s="268"/>
      <c r="AC72" s="95"/>
      <c r="AD72" s="95"/>
      <c r="AE72" s="266"/>
      <c r="AF72" s="266"/>
      <c r="AG72" s="266"/>
      <c r="AH72" s="266"/>
      <c r="AI72" s="154"/>
      <c r="AJ72" s="154"/>
      <c r="AK72" s="154"/>
      <c r="AL72" s="154"/>
      <c r="AM72" s="267"/>
      <c r="AN72" s="267"/>
      <c r="AO72" s="236"/>
      <c r="AP72" s="236"/>
      <c r="AQ72" s="237"/>
      <c r="AR72" s="237"/>
      <c r="AS72" s="237"/>
      <c r="AT72" s="237"/>
      <c r="AU72" s="237"/>
      <c r="AV72" s="237"/>
      <c r="AW72" s="153"/>
      <c r="AX72" s="153"/>
      <c r="AY72" s="92"/>
      <c r="AZ72" s="93"/>
      <c r="BA72" s="93"/>
      <c r="BB72" s="93"/>
      <c r="BC72" s="91"/>
      <c r="BD72" s="91"/>
      <c r="BE72" s="91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  <c r="IQ72" s="15"/>
      <c r="IR72" s="15"/>
      <c r="IS72" s="15"/>
      <c r="IT72" s="15"/>
      <c r="IU72" s="15"/>
    </row>
    <row r="73" spans="1:255" s="101" customFormat="1" ht="93.6" customHeight="1" thickTop="1" thickBot="1" x14ac:dyDescent="0.6">
      <c r="A73" s="15"/>
      <c r="B73" s="230" t="s">
        <v>140</v>
      </c>
      <c r="C73" s="231"/>
      <c r="D73" s="231"/>
      <c r="E73" s="231"/>
      <c r="F73" s="231"/>
      <c r="G73" s="231"/>
      <c r="H73" s="231"/>
      <c r="I73" s="231"/>
      <c r="J73" s="231"/>
      <c r="K73" s="231"/>
      <c r="L73" s="231"/>
      <c r="M73" s="231"/>
      <c r="N73" s="231"/>
      <c r="O73" s="231"/>
      <c r="P73" s="231"/>
      <c r="Q73" s="231"/>
      <c r="R73" s="231"/>
      <c r="S73" s="231"/>
      <c r="T73" s="232"/>
      <c r="U73" s="96" t="s">
        <v>96</v>
      </c>
      <c r="V73" s="233" t="s">
        <v>14</v>
      </c>
      <c r="W73" s="234"/>
      <c r="X73" s="235"/>
      <c r="Y73" s="97">
        <v>1</v>
      </c>
      <c r="Z73" s="98"/>
      <c r="AA73" s="99">
        <v>2</v>
      </c>
      <c r="AB73" s="100"/>
      <c r="AC73" s="94"/>
      <c r="AD73" s="94"/>
      <c r="AE73" s="220"/>
      <c r="AF73" s="220"/>
      <c r="AG73" s="220"/>
      <c r="AH73" s="220"/>
      <c r="AI73" s="155"/>
      <c r="AJ73" s="155"/>
      <c r="AK73" s="155"/>
      <c r="AL73" s="155"/>
      <c r="AM73" s="238"/>
      <c r="AN73" s="238"/>
      <c r="AO73" s="236"/>
      <c r="AP73" s="236"/>
      <c r="AQ73" s="237"/>
      <c r="AR73" s="237"/>
      <c r="AS73" s="237"/>
      <c r="AT73" s="237"/>
      <c r="AU73" s="237"/>
      <c r="AV73" s="237"/>
      <c r="AW73" s="153"/>
      <c r="AX73" s="153"/>
      <c r="AY73" s="92"/>
      <c r="AZ73" s="93"/>
      <c r="BA73" s="93"/>
      <c r="BB73" s="93"/>
      <c r="BC73" s="91"/>
      <c r="BD73" s="91"/>
      <c r="BE73" s="91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  <c r="IM73" s="15"/>
      <c r="IN73" s="15"/>
      <c r="IO73" s="15"/>
      <c r="IP73" s="15"/>
      <c r="IQ73" s="15"/>
      <c r="IR73" s="15"/>
      <c r="IS73" s="15"/>
      <c r="IT73" s="15"/>
      <c r="IU73" s="15"/>
    </row>
    <row r="74" spans="1:255" s="86" customFormat="1" ht="63.45" customHeight="1" thickTop="1" thickBot="1" x14ac:dyDescent="0.3">
      <c r="A74" s="15"/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3"/>
      <c r="M74" s="103"/>
      <c r="N74" s="103"/>
      <c r="O74" s="103"/>
      <c r="P74" s="103"/>
      <c r="Q74" s="103"/>
      <c r="R74" s="103"/>
      <c r="S74" s="103"/>
      <c r="T74" s="103" t="s">
        <v>77</v>
      </c>
      <c r="U74" s="104" t="s">
        <v>97</v>
      </c>
      <c r="V74" s="152"/>
      <c r="W74" s="152"/>
      <c r="X74" s="227" t="s">
        <v>77</v>
      </c>
      <c r="Y74" s="228"/>
      <c r="Z74" s="229"/>
      <c r="AA74" s="105">
        <v>40</v>
      </c>
      <c r="AB74" s="106"/>
      <c r="AC74" s="107"/>
      <c r="AD74" s="95"/>
      <c r="AE74" s="151"/>
      <c r="AF74" s="151"/>
      <c r="AG74" s="151"/>
      <c r="AH74" s="151"/>
      <c r="AI74" s="151"/>
      <c r="AJ74" s="151"/>
      <c r="AK74" s="151"/>
      <c r="AL74" s="151"/>
      <c r="AM74" s="151"/>
      <c r="AN74" s="151"/>
      <c r="AO74" s="151"/>
      <c r="AP74" s="151"/>
      <c r="AQ74" s="151"/>
      <c r="AR74" s="151"/>
      <c r="AS74" s="151"/>
      <c r="AT74" s="151"/>
      <c r="AU74" s="189"/>
      <c r="AV74" s="189"/>
      <c r="AW74" s="189"/>
      <c r="AX74" s="189"/>
      <c r="AY74" s="189"/>
      <c r="AZ74" s="189"/>
      <c r="BA74" s="151"/>
      <c r="BB74" s="153"/>
      <c r="BC74" s="91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  <c r="IJ74" s="15"/>
      <c r="IK74" s="15"/>
      <c r="IL74" s="15"/>
      <c r="IM74" s="15"/>
      <c r="IN74" s="15"/>
      <c r="IO74" s="15"/>
      <c r="IP74" s="15"/>
      <c r="IQ74" s="15"/>
      <c r="IR74" s="15"/>
      <c r="IS74" s="15"/>
      <c r="IT74" s="15"/>
      <c r="IU74" s="15"/>
    </row>
    <row r="75" spans="1:255" s="117" customFormat="1" ht="25.05" customHeight="1" thickTop="1" x14ac:dyDescent="0.4">
      <c r="A75" s="15"/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9"/>
      <c r="M75" s="110"/>
      <c r="N75" s="110"/>
      <c r="O75" s="110"/>
      <c r="P75" s="110"/>
      <c r="Q75" s="110"/>
      <c r="R75" s="110"/>
      <c r="S75" s="111"/>
      <c r="T75" s="15"/>
      <c r="U75" s="112"/>
      <c r="V75" s="80"/>
      <c r="W75" s="113"/>
      <c r="X75" s="113"/>
      <c r="Y75" s="114"/>
      <c r="Z75" s="114"/>
      <c r="AA75" s="114"/>
      <c r="AB75" s="115"/>
      <c r="AC75" s="115"/>
      <c r="AD75" s="115"/>
      <c r="AE75" s="115"/>
      <c r="AF75" s="115"/>
      <c r="AG75" s="190"/>
      <c r="AH75" s="191"/>
      <c r="AI75" s="191"/>
      <c r="AJ75" s="191"/>
      <c r="AK75" s="191"/>
      <c r="AL75" s="191"/>
      <c r="AM75" s="191"/>
      <c r="AN75" s="191"/>
      <c r="AO75" s="191"/>
      <c r="AP75" s="191"/>
      <c r="AQ75" s="191"/>
      <c r="AR75" s="191"/>
      <c r="AS75" s="191"/>
      <c r="AT75" s="191"/>
      <c r="AU75" s="191"/>
      <c r="AV75" s="191"/>
      <c r="AW75" s="191"/>
      <c r="AX75" s="191"/>
      <c r="AY75" s="191"/>
      <c r="AZ75" s="191"/>
      <c r="BA75" s="191"/>
      <c r="BB75" s="191"/>
      <c r="BC75" s="116"/>
      <c r="BD75" s="116"/>
      <c r="BE75" s="116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  <c r="IH75" s="15"/>
      <c r="II75" s="15"/>
      <c r="IJ75" s="15"/>
      <c r="IK75" s="15"/>
      <c r="IL75" s="15"/>
      <c r="IM75" s="15"/>
      <c r="IN75" s="15"/>
      <c r="IO75" s="15"/>
      <c r="IP75" s="15"/>
      <c r="IQ75" s="15"/>
      <c r="IR75" s="15"/>
      <c r="IS75" s="15"/>
      <c r="IT75" s="15"/>
      <c r="IU75" s="15"/>
    </row>
    <row r="76" spans="1:255" s="15" customFormat="1" ht="25.05" customHeight="1" x14ac:dyDescent="0.5"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192"/>
      <c r="V76" s="192"/>
      <c r="W76" s="192"/>
      <c r="X76" s="192"/>
      <c r="Y76" s="192"/>
      <c r="Z76" s="192"/>
      <c r="AA76" s="20"/>
      <c r="AB76" s="66"/>
      <c r="AC76" s="66"/>
      <c r="AD76" s="66"/>
      <c r="AE76" s="66"/>
      <c r="AF76" s="66"/>
      <c r="AG76" s="190"/>
      <c r="AH76" s="191"/>
      <c r="AI76" s="191"/>
      <c r="AJ76" s="191"/>
      <c r="AK76" s="191"/>
      <c r="AL76" s="191"/>
      <c r="AM76" s="191"/>
      <c r="AN76" s="191"/>
      <c r="AO76" s="191"/>
      <c r="AP76" s="191"/>
      <c r="AQ76" s="191"/>
      <c r="AR76" s="191"/>
      <c r="AS76" s="191"/>
      <c r="AT76" s="191"/>
      <c r="AU76" s="191"/>
      <c r="AV76" s="191"/>
      <c r="AW76" s="191"/>
      <c r="AX76" s="191"/>
      <c r="AY76" s="191"/>
      <c r="AZ76" s="191"/>
      <c r="BA76" s="191"/>
      <c r="BB76" s="191"/>
    </row>
    <row r="77" spans="1:255" s="15" customFormat="1" ht="25.05" customHeight="1" x14ac:dyDescent="0.4"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193" t="s">
        <v>78</v>
      </c>
      <c r="V77" s="194"/>
      <c r="W77" s="194"/>
      <c r="X77" s="194"/>
      <c r="Y77" s="20"/>
      <c r="Z77" s="20"/>
      <c r="AA77" s="20"/>
      <c r="AB77" s="66"/>
      <c r="AC77" s="66"/>
      <c r="AD77" s="66"/>
      <c r="AE77" s="66"/>
      <c r="AF77" s="66"/>
      <c r="AG77" s="156"/>
      <c r="AH77" s="157"/>
      <c r="AI77" s="157"/>
      <c r="AJ77" s="157"/>
      <c r="AK77" s="157"/>
      <c r="AL77" s="157"/>
      <c r="AM77" s="157"/>
      <c r="AN77" s="157"/>
      <c r="AO77" s="157"/>
      <c r="AP77" s="157"/>
      <c r="AQ77" s="157"/>
      <c r="AR77" s="157"/>
      <c r="AS77" s="157"/>
      <c r="AT77" s="157"/>
      <c r="AU77" s="157"/>
      <c r="AV77" s="157"/>
      <c r="AW77" s="157"/>
      <c r="AX77" s="157"/>
      <c r="AY77" s="157"/>
      <c r="AZ77" s="157"/>
      <c r="BA77" s="157"/>
      <c r="BB77" s="157"/>
    </row>
    <row r="78" spans="1:255" s="14" customFormat="1" ht="55.05" customHeight="1" x14ac:dyDescent="0.85">
      <c r="B78" s="654"/>
      <c r="C78" s="654"/>
      <c r="D78" s="654"/>
      <c r="E78" s="654"/>
      <c r="F78" s="654"/>
      <c r="G78" s="654"/>
      <c r="H78" s="654"/>
      <c r="I78" s="654"/>
      <c r="J78" s="654"/>
      <c r="K78" s="654"/>
      <c r="L78" s="654"/>
      <c r="M78" s="654"/>
      <c r="N78" s="654"/>
      <c r="O78" s="654"/>
      <c r="P78" s="654"/>
      <c r="Q78" s="654"/>
      <c r="R78" s="654"/>
      <c r="S78" s="654"/>
      <c r="T78" s="654"/>
      <c r="V78" s="655"/>
      <c r="W78" s="655"/>
      <c r="X78" s="655"/>
      <c r="Y78" s="656"/>
      <c r="Z78" s="656"/>
      <c r="AA78" s="656"/>
      <c r="AB78" s="656"/>
      <c r="AC78" s="657" t="s">
        <v>105</v>
      </c>
      <c r="AD78" s="658"/>
      <c r="AE78" s="658"/>
      <c r="AF78" s="658"/>
      <c r="AG78" s="658"/>
      <c r="AH78" s="658"/>
      <c r="AI78" s="658"/>
      <c r="AJ78" s="658"/>
      <c r="AK78" s="658"/>
      <c r="AL78" s="658"/>
      <c r="AM78" s="658"/>
      <c r="AN78" s="658"/>
      <c r="AO78" s="658"/>
      <c r="AP78" s="658"/>
      <c r="AQ78" s="658"/>
      <c r="AR78" s="658"/>
      <c r="AS78" s="658"/>
      <c r="AT78" s="658"/>
      <c r="AU78" s="658"/>
      <c r="AV78" s="658"/>
      <c r="AW78" s="658"/>
      <c r="AX78" s="658"/>
      <c r="AY78" s="658"/>
      <c r="AZ78" s="658"/>
      <c r="BA78" s="658"/>
      <c r="BB78" s="658"/>
      <c r="BC78" s="658"/>
      <c r="BD78" s="658"/>
      <c r="BE78" s="659"/>
    </row>
    <row r="79" spans="1:255" s="15" customFormat="1" ht="25.05" customHeight="1" x14ac:dyDescent="0.25">
      <c r="U79" s="118"/>
      <c r="V79" s="116"/>
      <c r="W79" s="116"/>
      <c r="X79" s="116"/>
      <c r="Y79" s="119"/>
      <c r="Z79" s="119"/>
      <c r="AA79" s="120"/>
      <c r="AB79" s="119"/>
      <c r="AC79" s="119"/>
      <c r="AD79" s="119"/>
      <c r="AE79" s="116"/>
      <c r="AF79" s="119"/>
      <c r="AG79" s="119"/>
      <c r="AH79" s="119"/>
      <c r="AI79" s="119"/>
      <c r="AJ79" s="119"/>
      <c r="AK79" s="119"/>
      <c r="AL79" s="119"/>
      <c r="AM79" s="116"/>
      <c r="AN79" s="119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</row>
    <row r="80" spans="1:255" s="15" customFormat="1" ht="25.05" customHeight="1" x14ac:dyDescent="0.25">
      <c r="U80" s="118"/>
      <c r="V80" s="80"/>
      <c r="W80" s="80"/>
      <c r="X80" s="80"/>
      <c r="Y80" s="80"/>
      <c r="Z80" s="122"/>
      <c r="AA80" s="123"/>
      <c r="AB80" s="124"/>
      <c r="AC80" s="125"/>
      <c r="AD80" s="125"/>
      <c r="AE80" s="125"/>
      <c r="AF80" s="125"/>
      <c r="AG80" s="125"/>
      <c r="AH80" s="226" t="s">
        <v>79</v>
      </c>
      <c r="AI80" s="226"/>
      <c r="AJ80" s="226"/>
      <c r="AK80" s="226"/>
      <c r="AL80" s="226"/>
      <c r="AM80" s="226"/>
      <c r="AN80" s="226"/>
      <c r="AO80" s="226"/>
      <c r="AP80" s="226"/>
      <c r="AQ80" s="126"/>
      <c r="AR80" s="127"/>
      <c r="AS80" s="22"/>
      <c r="AT80" s="128"/>
      <c r="AU80" s="129"/>
      <c r="AV80" s="129"/>
      <c r="AW80" s="129"/>
      <c r="AX80" s="129"/>
      <c r="AY80" s="129"/>
      <c r="AZ80" s="129"/>
      <c r="BA80" s="129"/>
      <c r="BB80" s="129"/>
      <c r="BC80" s="129"/>
      <c r="BD80" s="129"/>
      <c r="BE80" s="129"/>
    </row>
    <row r="81" spans="2:54" s="489" customFormat="1" ht="80.55" customHeight="1" x14ac:dyDescent="1.05">
      <c r="U81" s="491"/>
      <c r="V81" s="660" t="s">
        <v>80</v>
      </c>
      <c r="W81" s="661"/>
      <c r="X81" s="662"/>
      <c r="Y81" s="663"/>
      <c r="Z81" s="663"/>
      <c r="AA81" s="664" t="s">
        <v>81</v>
      </c>
      <c r="AB81" s="665"/>
      <c r="AC81" s="666"/>
      <c r="AD81" s="667" t="s">
        <v>82</v>
      </c>
      <c r="AE81" s="668"/>
      <c r="AF81" s="669"/>
      <c r="AH81" s="226"/>
      <c r="AI81" s="226"/>
      <c r="AJ81" s="226"/>
      <c r="AK81" s="226"/>
      <c r="AL81" s="226"/>
      <c r="AM81" s="226"/>
      <c r="AN81" s="226"/>
      <c r="AO81" s="226"/>
      <c r="AP81" s="226"/>
      <c r="AR81" s="662"/>
      <c r="AS81" s="662"/>
      <c r="AT81" s="663"/>
      <c r="AU81" s="664" t="s">
        <v>83</v>
      </c>
      <c r="AV81" s="670"/>
      <c r="AW81" s="670"/>
      <c r="AX81" s="671"/>
      <c r="AY81" s="670"/>
      <c r="AZ81" s="669" t="s">
        <v>82</v>
      </c>
      <c r="BA81" s="669"/>
      <c r="BB81" s="672"/>
    </row>
    <row r="82" spans="2:54" s="129" customFormat="1" ht="38.25" customHeight="1" x14ac:dyDescent="0.4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132"/>
      <c r="V82" s="133"/>
      <c r="W82" s="130"/>
      <c r="X82" s="134"/>
      <c r="Y82" s="135" t="s">
        <v>84</v>
      </c>
      <c r="AA82" s="136"/>
      <c r="AB82" s="137" t="s">
        <v>85</v>
      </c>
      <c r="AC82" s="138"/>
      <c r="AD82" s="138"/>
      <c r="AE82" s="138"/>
      <c r="AF82" s="138"/>
      <c r="AH82" s="139"/>
      <c r="AS82" s="135" t="s">
        <v>84</v>
      </c>
      <c r="AU82" s="136"/>
      <c r="AW82" s="137" t="s">
        <v>85</v>
      </c>
      <c r="AX82" s="138"/>
      <c r="AY82" s="138"/>
      <c r="AZ82" s="138"/>
      <c r="BA82" s="138"/>
    </row>
    <row r="83" spans="2:54" s="15" customFormat="1" ht="25.05" customHeight="1" x14ac:dyDescent="0.6">
      <c r="B83" s="366"/>
      <c r="U83" s="367"/>
      <c r="V83" s="368"/>
      <c r="W83" s="369"/>
      <c r="X83" s="370"/>
      <c r="Y83" s="370"/>
      <c r="Z83" s="370"/>
      <c r="AA83" s="134"/>
      <c r="AB83" s="134"/>
      <c r="AC83" s="134"/>
      <c r="AD83" s="134"/>
      <c r="AE83" s="136"/>
      <c r="AF83" s="371"/>
      <c r="AH83" s="119"/>
      <c r="AI83" s="119"/>
      <c r="AJ83" s="119"/>
      <c r="AK83" s="119"/>
      <c r="AL83" s="119"/>
      <c r="AM83" s="119"/>
      <c r="AN83" s="119"/>
      <c r="AO83" s="368"/>
      <c r="AP83" s="368"/>
      <c r="AQ83" s="368"/>
      <c r="AS83" s="368"/>
      <c r="AT83" s="368"/>
      <c r="AU83" s="372"/>
      <c r="AV83" s="372"/>
      <c r="AW83" s="373"/>
      <c r="AX83" s="372"/>
      <c r="AY83" s="372"/>
      <c r="AZ83" s="374"/>
      <c r="BA83" s="374"/>
    </row>
    <row r="84" spans="2:54" s="15" customFormat="1" ht="25.05" customHeight="1" x14ac:dyDescent="0.4">
      <c r="U84" s="118"/>
      <c r="V84" s="133"/>
      <c r="W84" s="130"/>
      <c r="X84" s="375"/>
      <c r="Y84" s="134"/>
      <c r="Z84" s="134"/>
      <c r="AA84" s="131"/>
      <c r="AB84" s="376"/>
      <c r="AC84" s="371"/>
      <c r="AD84" s="131"/>
      <c r="AE84" s="374"/>
      <c r="AF84" s="131"/>
      <c r="AH84" s="119"/>
      <c r="AI84" s="119"/>
      <c r="AJ84" s="119"/>
      <c r="AK84" s="119"/>
      <c r="AL84" s="119"/>
      <c r="AM84" s="116"/>
      <c r="AN84" s="119"/>
      <c r="AO84" s="377"/>
      <c r="AP84" s="130"/>
      <c r="AQ84" s="130"/>
      <c r="AR84" s="368"/>
      <c r="AS84" s="368"/>
      <c r="AT84" s="134"/>
      <c r="AU84" s="131"/>
      <c r="AV84" s="371"/>
      <c r="AW84" s="371"/>
      <c r="AX84" s="374"/>
      <c r="AY84" s="371"/>
      <c r="AZ84" s="131"/>
      <c r="BA84" s="131"/>
    </row>
    <row r="85" spans="2:54" s="15" customFormat="1" ht="36.75" customHeight="1" x14ac:dyDescent="0.6">
      <c r="B85" s="24"/>
      <c r="C85" s="378"/>
      <c r="D85" s="378"/>
      <c r="E85" s="378"/>
      <c r="F85" s="378"/>
      <c r="G85" s="378"/>
      <c r="H85" s="378"/>
      <c r="I85" s="378"/>
      <c r="J85" s="378"/>
      <c r="K85" s="378"/>
      <c r="L85" s="378"/>
      <c r="M85" s="378"/>
      <c r="N85" s="378"/>
      <c r="O85" s="378"/>
      <c r="P85" s="378"/>
      <c r="Q85" s="378"/>
      <c r="R85" s="378"/>
      <c r="S85" s="378"/>
      <c r="T85" s="378"/>
      <c r="U85" s="378"/>
      <c r="V85" s="379"/>
      <c r="W85" s="380"/>
      <c r="X85" s="381"/>
      <c r="Y85" s="382"/>
      <c r="Z85" s="378"/>
      <c r="AA85" s="383"/>
      <c r="AB85" s="137"/>
      <c r="AC85" s="369"/>
      <c r="AE85" s="138"/>
      <c r="AF85" s="369"/>
      <c r="AH85" s="6"/>
      <c r="AI85" s="6"/>
      <c r="AJ85" s="6"/>
      <c r="AK85" s="6"/>
      <c r="AL85" s="6"/>
      <c r="AM85" s="6"/>
      <c r="AN85" s="6"/>
      <c r="AO85" s="6"/>
      <c r="AP85" s="1"/>
      <c r="AQ85" s="384"/>
      <c r="AS85" s="135"/>
      <c r="AU85" s="136"/>
      <c r="AV85" s="129"/>
      <c r="AW85" s="137"/>
      <c r="AX85" s="138"/>
      <c r="AY85" s="138"/>
      <c r="AZ85" s="138"/>
      <c r="BA85" s="138"/>
    </row>
    <row r="86" spans="2:54" s="15" customFormat="1" ht="14.25" customHeight="1" x14ac:dyDescent="0.25">
      <c r="V86" s="116"/>
      <c r="W86" s="116"/>
      <c r="X86" s="116"/>
      <c r="Y86" s="385"/>
      <c r="Z86" s="385"/>
      <c r="AA86" s="385"/>
      <c r="AB86" s="385"/>
      <c r="AC86" s="385"/>
      <c r="AD86" s="385"/>
      <c r="AE86" s="386"/>
      <c r="AF86" s="386"/>
      <c r="AG86" s="386"/>
      <c r="AQ86" s="386"/>
      <c r="AR86" s="386"/>
      <c r="AS86" s="116"/>
      <c r="AT86" s="116"/>
      <c r="AU86" s="116"/>
      <c r="AV86" s="116"/>
      <c r="AW86" s="116"/>
      <c r="AX86" s="116"/>
      <c r="AY86" s="116"/>
      <c r="AZ86" s="116"/>
      <c r="BA86" s="116"/>
    </row>
    <row r="87" spans="2:54" s="15" customFormat="1" ht="18" customHeight="1" x14ac:dyDescent="0.25">
      <c r="U87" s="387"/>
      <c r="V87" s="12"/>
      <c r="W87" s="388"/>
      <c r="X87" s="114"/>
      <c r="Y87" s="385"/>
      <c r="Z87" s="385"/>
      <c r="AA87" s="385"/>
      <c r="AB87" s="385"/>
      <c r="AC87" s="385"/>
      <c r="AD87" s="385"/>
      <c r="AE87" s="119"/>
      <c r="AF87" s="386"/>
      <c r="AG87" s="386"/>
      <c r="AQ87" s="386"/>
      <c r="AR87" s="386"/>
      <c r="AS87" s="116"/>
      <c r="AT87" s="389"/>
      <c r="AU87" s="389"/>
      <c r="AV87" s="389"/>
      <c r="AW87" s="389"/>
      <c r="AX87" s="389"/>
      <c r="AY87" s="389"/>
      <c r="AZ87" s="116"/>
      <c r="BA87" s="116"/>
    </row>
    <row r="88" spans="2:54" s="15" customFormat="1" ht="13.8" x14ac:dyDescent="0.25">
      <c r="U88" s="118"/>
      <c r="Y88" s="390"/>
      <c r="Z88" s="390"/>
      <c r="AA88" s="120"/>
      <c r="AB88" s="390"/>
      <c r="AC88" s="390"/>
      <c r="AD88" s="390"/>
      <c r="AF88" s="120"/>
      <c r="AG88" s="120"/>
      <c r="AH88" s="390"/>
      <c r="AI88" s="390"/>
      <c r="AJ88" s="390"/>
      <c r="AK88" s="390"/>
      <c r="AL88" s="390"/>
      <c r="AN88" s="390"/>
      <c r="AO88" s="390"/>
      <c r="AS88" s="1"/>
      <c r="AT88" s="1"/>
      <c r="AU88" s="1"/>
      <c r="AV88" s="1"/>
      <c r="AW88" s="1"/>
      <c r="AX88" s="1"/>
      <c r="AY88" s="1"/>
    </row>
    <row r="89" spans="2:54" x14ac:dyDescent="0.25">
      <c r="U89" s="1"/>
      <c r="V89" s="391"/>
      <c r="W89" s="1"/>
      <c r="X89" s="391"/>
      <c r="Y89" s="1"/>
      <c r="Z89" s="1"/>
      <c r="AA89" s="1"/>
      <c r="AB89" s="1"/>
      <c r="AC89" s="1"/>
      <c r="AD89" s="1"/>
    </row>
    <row r="94" spans="2:54" x14ac:dyDescent="0.25">
      <c r="AA94" s="5" t="s">
        <v>86</v>
      </c>
    </row>
  </sheetData>
  <mergeCells count="200">
    <mergeCell ref="AD8:AU8"/>
    <mergeCell ref="B2:BA2"/>
    <mergeCell ref="B4:BA4"/>
    <mergeCell ref="W5:AL5"/>
    <mergeCell ref="T6:U6"/>
    <mergeCell ref="X6:AJ6"/>
    <mergeCell ref="AX13:BE13"/>
    <mergeCell ref="AX14:BE14"/>
    <mergeCell ref="W10:AB10"/>
    <mergeCell ref="AD10:AF10"/>
    <mergeCell ref="T7:U7"/>
    <mergeCell ref="W7:AB7"/>
    <mergeCell ref="BB7:BD7"/>
    <mergeCell ref="T8:V8"/>
    <mergeCell ref="W8:AA8"/>
    <mergeCell ref="T13:V19"/>
    <mergeCell ref="W13:AD19"/>
    <mergeCell ref="AE13:AF15"/>
    <mergeCell ref="AG13:AN15"/>
    <mergeCell ref="AO13:AO19"/>
    <mergeCell ref="AJ17:AK18"/>
    <mergeCell ref="AL17:AM18"/>
    <mergeCell ref="AN17:AN19"/>
    <mergeCell ref="BB16:BE16"/>
    <mergeCell ref="AX17:BA17"/>
    <mergeCell ref="BB17:BE17"/>
    <mergeCell ref="AX18:AX19"/>
    <mergeCell ref="AY18:BA18"/>
    <mergeCell ref="W11:Z11"/>
    <mergeCell ref="AD11:AS11"/>
    <mergeCell ref="AP13:AW15"/>
    <mergeCell ref="AE16:AE19"/>
    <mergeCell ref="AF16:AF19"/>
    <mergeCell ref="AG16:AG19"/>
    <mergeCell ref="AH16:AN16"/>
    <mergeCell ref="AH17:AI18"/>
    <mergeCell ref="AP16:AP19"/>
    <mergeCell ref="BB52:BE52"/>
    <mergeCell ref="AE47:AO47"/>
    <mergeCell ref="AX46:BA46"/>
    <mergeCell ref="BB46:BE46"/>
    <mergeCell ref="B30:AD30"/>
    <mergeCell ref="B35:AD35"/>
    <mergeCell ref="B44:AD44"/>
    <mergeCell ref="B45:B52"/>
    <mergeCell ref="U45:V45"/>
    <mergeCell ref="T51:U51"/>
    <mergeCell ref="AE49:AO49"/>
    <mergeCell ref="AX49:BA49"/>
    <mergeCell ref="AX47:BA47"/>
    <mergeCell ref="BB49:BE49"/>
    <mergeCell ref="T50:U50"/>
    <mergeCell ref="AE50:AO50"/>
    <mergeCell ref="AX50:BA50"/>
    <mergeCell ref="AE45:AO45"/>
    <mergeCell ref="AX45:BA45"/>
    <mergeCell ref="BB45:BE45"/>
    <mergeCell ref="U46:V46"/>
    <mergeCell ref="AE46:AO46"/>
    <mergeCell ref="T52:V52"/>
    <mergeCell ref="AE52:AO52"/>
    <mergeCell ref="AX52:BA52"/>
    <mergeCell ref="T49:U49"/>
    <mergeCell ref="AB56:AY56"/>
    <mergeCell ref="AB45:AD52"/>
    <mergeCell ref="U47:V47"/>
    <mergeCell ref="AT58:AY58"/>
    <mergeCell ref="BB50:BE50"/>
    <mergeCell ref="AE51:AO51"/>
    <mergeCell ref="AX51:BA51"/>
    <mergeCell ref="BB51:BE51"/>
    <mergeCell ref="T58:U58"/>
    <mergeCell ref="W58:X58"/>
    <mergeCell ref="Y58:Z58"/>
    <mergeCell ref="AC58:AS58"/>
    <mergeCell ref="B56:Z56"/>
    <mergeCell ref="T55:U55"/>
    <mergeCell ref="W55:X55"/>
    <mergeCell ref="Y55:Z55"/>
    <mergeCell ref="BB47:BE47"/>
    <mergeCell ref="U48:V48"/>
    <mergeCell ref="AE48:AO48"/>
    <mergeCell ref="AX48:BA48"/>
    <mergeCell ref="BB48:BE48"/>
    <mergeCell ref="Y59:Z59"/>
    <mergeCell ref="AC59:AS59"/>
    <mergeCell ref="T60:U60"/>
    <mergeCell ref="W60:X60"/>
    <mergeCell ref="Y60:Z60"/>
    <mergeCell ref="AC60:AS60"/>
    <mergeCell ref="AA65:AB66"/>
    <mergeCell ref="AE65:AH67"/>
    <mergeCell ref="AM65:AN67"/>
    <mergeCell ref="AO65:AP67"/>
    <mergeCell ref="AQ65:AV67"/>
    <mergeCell ref="B68:T70"/>
    <mergeCell ref="U68:U70"/>
    <mergeCell ref="V68:X70"/>
    <mergeCell ref="Y68:Y70"/>
    <mergeCell ref="Z68:Z70"/>
    <mergeCell ref="AA68:AA70"/>
    <mergeCell ref="B71:T72"/>
    <mergeCell ref="AQ71:AV71"/>
    <mergeCell ref="AO72:AP72"/>
    <mergeCell ref="AQ72:AV72"/>
    <mergeCell ref="AQ68:AV68"/>
    <mergeCell ref="AO69:AP69"/>
    <mergeCell ref="AQ69:AV69"/>
    <mergeCell ref="AO70:AP70"/>
    <mergeCell ref="AQ70:AV70"/>
    <mergeCell ref="AO68:AP68"/>
    <mergeCell ref="AO71:AP71"/>
    <mergeCell ref="AB68:AB70"/>
    <mergeCell ref="AE68:AH72"/>
    <mergeCell ref="AM68:AN72"/>
    <mergeCell ref="AB71:AB72"/>
    <mergeCell ref="V71:X72"/>
    <mergeCell ref="AH80:AP81"/>
    <mergeCell ref="X74:Z74"/>
    <mergeCell ref="AU74:AW74"/>
    <mergeCell ref="AC78:BD78"/>
    <mergeCell ref="B73:T73"/>
    <mergeCell ref="V73:X73"/>
    <mergeCell ref="AO73:AP73"/>
    <mergeCell ref="AQ73:AV73"/>
    <mergeCell ref="AM73:AN73"/>
    <mergeCell ref="AE73:AH73"/>
    <mergeCell ref="BB6:BF6"/>
    <mergeCell ref="BB8:BE8"/>
    <mergeCell ref="AZ9:BF11"/>
    <mergeCell ref="U71:U72"/>
    <mergeCell ref="AX74:AZ74"/>
    <mergeCell ref="AG75:BB75"/>
    <mergeCell ref="U76:Z76"/>
    <mergeCell ref="AG76:BB76"/>
    <mergeCell ref="U77:X77"/>
    <mergeCell ref="Y71:Y72"/>
    <mergeCell ref="Z71:Z72"/>
    <mergeCell ref="AA71:AA72"/>
    <mergeCell ref="AW65:AX66"/>
    <mergeCell ref="AY65:AZ66"/>
    <mergeCell ref="BB65:BB66"/>
    <mergeCell ref="AT59:AY59"/>
    <mergeCell ref="AT60:AY60"/>
    <mergeCell ref="T63:BD63"/>
    <mergeCell ref="B65:T67"/>
    <mergeCell ref="U65:U67"/>
    <mergeCell ref="V65:X67"/>
    <mergeCell ref="Y65:Z66"/>
    <mergeCell ref="T59:U59"/>
    <mergeCell ref="W59:X59"/>
    <mergeCell ref="AD7:AU7"/>
    <mergeCell ref="W9:AB9"/>
    <mergeCell ref="B21:BE21"/>
    <mergeCell ref="B22:BE22"/>
    <mergeCell ref="T24:V24"/>
    <mergeCell ref="W24:AD24"/>
    <mergeCell ref="T23:V23"/>
    <mergeCell ref="W23:AD23"/>
    <mergeCell ref="AX15:BE15"/>
    <mergeCell ref="T11:V11"/>
    <mergeCell ref="AR16:AR19"/>
    <mergeCell ref="AS16:AS19"/>
    <mergeCell ref="AT16:AT19"/>
    <mergeCell ref="AU16:AU19"/>
    <mergeCell ref="T20:V20"/>
    <mergeCell ref="W20:AD20"/>
    <mergeCell ref="AV16:AV19"/>
    <mergeCell ref="AW16:AW19"/>
    <mergeCell ref="B13:B19"/>
    <mergeCell ref="AQ16:AQ19"/>
    <mergeCell ref="BB18:BB19"/>
    <mergeCell ref="BC18:BE18"/>
    <mergeCell ref="AX16:BA16"/>
    <mergeCell ref="T27:V27"/>
    <mergeCell ref="W27:AD27"/>
    <mergeCell ref="B25:AD25"/>
    <mergeCell ref="B31:BE31"/>
    <mergeCell ref="T32:V32"/>
    <mergeCell ref="W32:AD32"/>
    <mergeCell ref="T33:V33"/>
    <mergeCell ref="W33:AD33"/>
    <mergeCell ref="B34:AD34"/>
    <mergeCell ref="T29:V29"/>
    <mergeCell ref="W29:AD29"/>
    <mergeCell ref="B26:BE26"/>
    <mergeCell ref="T28:V28"/>
    <mergeCell ref="W28:AD28"/>
    <mergeCell ref="B42:AD42"/>
    <mergeCell ref="B43:AD43"/>
    <mergeCell ref="B36:BE36"/>
    <mergeCell ref="B37:BE37"/>
    <mergeCell ref="T38:V38"/>
    <mergeCell ref="W38:AD38"/>
    <mergeCell ref="T39:V39"/>
    <mergeCell ref="W39:AD39"/>
    <mergeCell ref="T41:V41"/>
    <mergeCell ref="W41:AD41"/>
    <mergeCell ref="T40:V40"/>
    <mergeCell ref="W40:AD40"/>
  </mergeCells>
  <phoneticPr fontId="0" type="noConversion"/>
  <pageMargins left="0.7" right="0.24" top="0.75" bottom="0.75" header="0.3" footer="0.3"/>
  <pageSetup paperSize="9" scale="14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uras</dc:creator>
  <cp:lastModifiedBy>Admin</cp:lastModifiedBy>
  <cp:lastPrinted>2019-03-19T06:05:46Z</cp:lastPrinted>
  <dcterms:created xsi:type="dcterms:W3CDTF">2017-04-12T19:01:22Z</dcterms:created>
  <dcterms:modified xsi:type="dcterms:W3CDTF">2019-03-19T06:07:36Z</dcterms:modified>
</cp:coreProperties>
</file>