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30" activeTab="0"/>
  </bookViews>
  <sheets>
    <sheet name="РНП Маг ОПП 2 курс" sheetId="1" r:id="rId1"/>
  </sheets>
  <definedNames/>
  <calcPr fullCalcOnLoad="1"/>
</workbook>
</file>

<file path=xl/sharedStrings.xml><?xml version="1.0" encoding="utf-8"?>
<sst xmlns="http://schemas.openxmlformats.org/spreadsheetml/2006/main" count="142" uniqueCount="113">
  <si>
    <t>НАЦІОНАЛЬНИЙ ТЕХНІЧНИЙ УНІВЕРСИТЕТ УКРАЇНИ "КИЇВСЬКИЙ ПОЛІТЕХНІЧНИЙ ІНСТИТУ імені ІГОРЯ  СІКОРСЬКОГОТ"</t>
  </si>
  <si>
    <t>РОБОЧИЙ   НАВЧАЛЬНИЙ   ПЛАН</t>
  </si>
  <si>
    <t>на 2019/ 2020 навчальний рік</t>
  </si>
  <si>
    <t xml:space="preserve">                    (прийому  студентів 2018 р.)</t>
  </si>
  <si>
    <t>Факультет</t>
  </si>
  <si>
    <t>Інженерно-
хімічний</t>
  </si>
  <si>
    <t xml:space="preserve">          ЗАТВЕРДЖУЮ</t>
  </si>
  <si>
    <t>Спеціальність (код і назва)</t>
  </si>
  <si>
    <t>-</t>
  </si>
  <si>
    <t>161 Хімічні технології та інженерія</t>
  </si>
  <si>
    <t>Форма навчання</t>
  </si>
  <si>
    <t>денна</t>
  </si>
  <si>
    <t xml:space="preserve">     Перший проректор  КПІ  ім. Ігоря Сікорського</t>
  </si>
  <si>
    <t xml:space="preserve">за освітньо-професійною програмою магістерської підготовки  ( спеціалізацією)
                        </t>
  </si>
  <si>
    <t xml:space="preserve">Хімічні технології переробки деревини та рослинної сировини    </t>
  </si>
  <si>
    <t>Термін навчання</t>
  </si>
  <si>
    <t>1 рік 4 міс.</t>
  </si>
  <si>
    <t xml:space="preserve">  ( назва )</t>
  </si>
  <si>
    <t>інженер-технолог (хімічні технології)</t>
  </si>
  <si>
    <t xml:space="preserve">                                                                   </t>
  </si>
  <si>
    <t xml:space="preserve">________________________Ю.І.Якименко   </t>
  </si>
  <si>
    <t>Освітній ступінь</t>
  </si>
  <si>
    <t>магістр</t>
  </si>
  <si>
    <t>Кваліфікація</t>
  </si>
  <si>
    <r>
      <t xml:space="preserve">"_____"_________________ </t>
    </r>
    <r>
      <rPr>
        <b/>
        <sz val="55"/>
        <rFont val="Arial"/>
        <family val="2"/>
      </rPr>
      <t>2019р.</t>
    </r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</si>
  <si>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</si>
  <si>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</si>
  <si>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</si>
  <si>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</si>
  <si>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</si>
  <si>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</si>
  <si>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</si>
  <si>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</si>
  <si>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</si>
  <si>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</si>
  <si>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ІІкурс</t>
  </si>
  <si>
    <t>ЛЦ-81мп (7+0)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</si>
  <si>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</si>
  <si>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</si>
  <si>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</si>
  <si>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</si>
  <si>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</si>
  <si>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</si>
  <si>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</si>
  <si>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</si>
  <si>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</si>
  <si>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</si>
  <si>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</si>
  <si>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</si>
  <si>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</si>
  <si>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</si>
  <si>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</si>
  <si>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Практ.
(комп.практ)</t>
  </si>
  <si>
    <t xml:space="preserve">Лаборатор
</t>
  </si>
  <si>
    <t>Індивідуальні заняття</t>
  </si>
  <si>
    <t xml:space="preserve"> 18 тижнів</t>
  </si>
  <si>
    <t>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</si>
  <si>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</si>
  <si>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</si>
  <si>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</si>
  <si>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</si>
  <si>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</si>
  <si>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Лабора-торні </t>
  </si>
  <si>
    <t xml:space="preserve">Лабораторні </t>
  </si>
  <si>
    <t>І.2.Дослідницький (науковий) компонент (за вибором студентів)</t>
  </si>
  <si>
    <t>Переддипломна практика</t>
  </si>
  <si>
    <t>х</t>
  </si>
  <si>
    <t>Виконання магістерської дисертації</t>
  </si>
  <si>
    <t>Разом за п.1.3.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</si>
  <si>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</si>
  <si>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</si>
  <si>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</si>
  <si>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</si>
  <si>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</si>
  <si>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Курсових  проектів</t>
  </si>
  <si>
    <t>Курсових робіт</t>
  </si>
  <si>
    <t>Рефератів</t>
  </si>
  <si>
    <t>№</t>
  </si>
  <si>
    <t>Вид практики</t>
  </si>
  <si>
    <t>Термін проведення</t>
  </si>
  <si>
    <t>Тривалість у тижнях</t>
  </si>
  <si>
    <t>Семестр</t>
  </si>
  <si>
    <t>Форма  атестації випускників</t>
  </si>
  <si>
    <t>Переддипломна</t>
  </si>
  <si>
    <t>02.09 - 27.10.2019</t>
  </si>
  <si>
    <t>Захист магістерської дисертації</t>
  </si>
  <si>
    <t>23.12. - 31.12.2019</t>
  </si>
  <si>
    <t xml:space="preserve">        РОЗПОДІЛ   ГОДИН ПО ПІДГОТОВЦІ ТА ЗАХИСТУ МАГІСТЕРСЬКОЇ ДИСЕРТАЦІЇ  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</si>
  <si>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</si>
  <si>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</si>
  <si>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</si>
  <si>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</si>
  <si>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</si>
  <si>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</si>
  <si>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</si>
  <si>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</si>
  <si>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34</t>
  </si>
  <si>
    <t>Рецензування</t>
  </si>
  <si>
    <t>4</t>
  </si>
  <si>
    <t>Машин і апаратів хімічнихта нафтохімічних виробництв</t>
  </si>
  <si>
    <t>ЕК
d x 0,5</t>
  </si>
  <si>
    <t>0,5 х 4=2,0</t>
  </si>
  <si>
    <t>Всього  годин</t>
  </si>
  <si>
    <t>40</t>
  </si>
  <si>
    <t>d - кількість членів ЕК з даної кафедри</t>
  </si>
  <si>
    <t>Ухвалено на засіданні Вченої ради ІХФ, ПРОТОКОЛ №3 від 25 березня 2019 р.</t>
  </si>
  <si>
    <t>Завідувач кафедри</t>
  </si>
  <si>
    <t>/Гомеля М.Д./</t>
  </si>
  <si>
    <t>Заст. декана ІХФ</t>
  </si>
  <si>
    <t>/Сідоров Д.Е.</t>
  </si>
  <si>
    <t>/</t>
  </si>
  <si>
    <t>(П.І.Б.)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</si>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</sst>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</numFmts>
  <fonts count="52">
    <font>
      <sz val="10"/>
      <name val="Arial Cyr"/>
      <family val="0"/>
    </font>
    <font>
      <sz val="11"/>
      <name val="Times New Roman"/>
      <family val="0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48"/>
      <name val="Arial"/>
      <family val="2"/>
    </font>
    <font>
      <b/>
      <sz val="70"/>
      <name val="Arial"/>
      <family val="2"/>
    </font>
    <font>
      <b/>
      <sz val="55"/>
      <name val="Arial"/>
      <family val="2"/>
    </font>
    <font>
      <b/>
      <sz val="70"/>
      <name val="Arial Cyr"/>
      <family val="0"/>
    </font>
    <font>
      <b/>
      <sz val="55"/>
      <name val="Arial Cyr"/>
      <family val="0"/>
    </font>
    <font>
      <b/>
      <sz val="48"/>
      <name val="Arial Cyr"/>
      <family val="0"/>
    </font>
    <font>
      <b/>
      <sz val="65"/>
      <name val="Arial Cyr"/>
      <family val="0"/>
    </font>
    <font>
      <b/>
      <sz val="65"/>
      <name val="Arial"/>
      <family val="2"/>
    </font>
    <font>
      <b/>
      <i/>
      <sz val="55"/>
      <name val="Arial"/>
      <family val="2"/>
    </font>
    <font>
      <sz val="48"/>
      <name val="Arial"/>
      <family val="2"/>
    </font>
    <font>
      <sz val="55"/>
      <name val="Arial"/>
      <family val="2"/>
    </font>
    <font>
      <u val="single"/>
      <sz val="10"/>
      <color indexed="12"/>
      <name val="Arial Cyr"/>
      <family val="0"/>
    </font>
    <font>
      <b/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3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b/>
      <sz val="11"/>
      <color indexed="62"/>
      <name val="Calibri"/>
      <family val="0"/>
    </font>
    <font>
      <b/>
      <sz val="11"/>
      <color indexed="53"/>
      <name val="Calibri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5"/>
      <color indexed="62"/>
      <name val="Calibri"/>
      <family val="0"/>
    </font>
    <font>
      <sz val="11"/>
      <color indexed="53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5" fillId="11" borderId="0" applyNumberFormat="0" applyBorder="0" applyAlignment="0" applyProtection="0"/>
    <xf numFmtId="0" fontId="37" fillId="0" borderId="1" applyNumberFormat="0" applyFill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8" fillId="21" borderId="0" applyNumberFormat="0" applyBorder="0" applyAlignment="0" applyProtection="0"/>
    <xf numFmtId="0" fontId="35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40" fillId="0" borderId="2" applyNumberFormat="0" applyFill="0" applyAlignment="0" applyProtection="0"/>
    <xf numFmtId="0" fontId="41" fillId="25" borderId="3" applyNumberFormat="0" applyAlignment="0" applyProtection="0"/>
    <xf numFmtId="17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44" fillId="25" borderId="5" applyNumberFormat="0" applyAlignment="0" applyProtection="0"/>
    <xf numFmtId="0" fontId="45" fillId="29" borderId="0" applyNumberFormat="0" applyBorder="0" applyAlignment="0" applyProtection="0"/>
    <xf numFmtId="0" fontId="43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7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8" applyNumberFormat="0" applyFill="0" applyAlignment="0" applyProtection="0"/>
    <xf numFmtId="176" fontId="0" fillId="0" borderId="0" applyFont="0" applyFill="0" applyBorder="0" applyAlignment="0" applyProtection="0"/>
    <xf numFmtId="0" fontId="51" fillId="31" borderId="9" applyNumberForma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vertical="top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 shrinkToFit="1"/>
    </xf>
    <xf numFmtId="0" fontId="7" fillId="0" borderId="25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justify" wrapText="1"/>
    </xf>
    <xf numFmtId="0" fontId="7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justify" wrapText="1"/>
    </xf>
    <xf numFmtId="0" fontId="7" fillId="0" borderId="0" xfId="0" applyFont="1" applyBorder="1" applyAlignment="1">
      <alignment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 shrinkToFit="1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 shrinkToFit="1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center" vertical="justify" wrapText="1"/>
    </xf>
    <xf numFmtId="49" fontId="7" fillId="0" borderId="36" xfId="0" applyNumberFormat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justify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justify" wrapText="1"/>
    </xf>
    <xf numFmtId="49" fontId="7" fillId="0" borderId="48" xfId="0" applyNumberFormat="1" applyFont="1" applyBorder="1" applyAlignment="1">
      <alignment horizontal="center" vertic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/>
    </xf>
    <xf numFmtId="0" fontId="10" fillId="0" borderId="49" xfId="0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left" vertical="center" wrapText="1" shrinkToFit="1"/>
    </xf>
    <xf numFmtId="0" fontId="7" fillId="0" borderId="21" xfId="0" applyNumberFormat="1" applyFont="1" applyFill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49" fontId="7" fillId="0" borderId="52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justify" wrapText="1"/>
    </xf>
    <xf numFmtId="0" fontId="7" fillId="0" borderId="0" xfId="0" applyFont="1" applyBorder="1" applyAlignment="1">
      <alignment vertical="justify" wrapText="1"/>
    </xf>
    <xf numFmtId="0" fontId="9" fillId="0" borderId="0" xfId="0" applyFont="1" applyAlignment="1">
      <alignment vertical="justify" wrapText="1"/>
    </xf>
    <xf numFmtId="0" fontId="7" fillId="0" borderId="0" xfId="0" applyNumberFormat="1" applyFont="1" applyBorder="1" applyAlignment="1">
      <alignment vertical="top" wrapText="1"/>
    </xf>
    <xf numFmtId="49" fontId="7" fillId="0" borderId="56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vertical="justify"/>
    </xf>
    <xf numFmtId="0" fontId="7" fillId="0" borderId="30" xfId="0" applyFont="1" applyBorder="1" applyAlignment="1">
      <alignment vertical="justify"/>
    </xf>
    <xf numFmtId="0" fontId="7" fillId="0" borderId="6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7" fillId="0" borderId="5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justify"/>
    </xf>
    <xf numFmtId="0" fontId="7" fillId="0" borderId="41" xfId="0" applyFont="1" applyBorder="1" applyAlignment="1">
      <alignment horizontal="center" vertical="justify"/>
    </xf>
    <xf numFmtId="49" fontId="7" fillId="0" borderId="6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49" fontId="7" fillId="0" borderId="19" xfId="0" applyNumberFormat="1" applyFont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justify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NumberFormat="1" applyFont="1" applyFill="1" applyBorder="1" applyAlignment="1" applyProtection="1">
      <alignment horizontal="center" vertical="justify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justify"/>
      <protection/>
    </xf>
    <xf numFmtId="49" fontId="7" fillId="0" borderId="0" xfId="0" applyNumberFormat="1" applyFont="1" applyBorder="1" applyAlignment="1" applyProtection="1">
      <alignment horizontal="left" vertical="justify"/>
      <protection/>
    </xf>
    <xf numFmtId="49" fontId="7" fillId="0" borderId="0" xfId="0" applyNumberFormat="1" applyFont="1" applyBorder="1" applyAlignment="1" applyProtection="1">
      <alignment horizontal="center" vertical="justify" wrapText="1"/>
      <protection/>
    </xf>
    <xf numFmtId="0" fontId="7" fillId="0" borderId="0" xfId="0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63" xfId="0" applyFont="1" applyBorder="1" applyAlignment="1">
      <alignment horizontal="center" vertical="top"/>
    </xf>
    <xf numFmtId="0" fontId="7" fillId="0" borderId="37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justify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justify" wrapText="1"/>
    </xf>
    <xf numFmtId="0" fontId="7" fillId="0" borderId="7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justify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justify" wrapText="1"/>
    </xf>
    <xf numFmtId="0" fontId="7" fillId="0" borderId="71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 vertical="justify"/>
    </xf>
    <xf numFmtId="0" fontId="7" fillId="0" borderId="4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justify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justify"/>
      <protection/>
    </xf>
    <xf numFmtId="0" fontId="7" fillId="0" borderId="0" xfId="0" applyFont="1" applyAlignment="1">
      <alignment vertical="center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 textRotation="90"/>
    </xf>
    <xf numFmtId="0" fontId="5" fillId="0" borderId="75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 vertical="center" textRotation="90"/>
    </xf>
    <xf numFmtId="0" fontId="5" fillId="0" borderId="76" xfId="0" applyNumberFormat="1" applyFont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77" xfId="0" applyNumberFormat="1" applyFont="1" applyBorder="1" applyAlignment="1">
      <alignment horizontal="center" vertical="center" textRotation="90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left" vertical="center" wrapText="1" shrinkToFit="1"/>
    </xf>
    <xf numFmtId="0" fontId="7" fillId="0" borderId="80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81" xfId="0" applyFont="1" applyFill="1" applyBorder="1" applyAlignment="1">
      <alignment horizontal="right" vertical="center"/>
    </xf>
    <xf numFmtId="0" fontId="7" fillId="0" borderId="82" xfId="0" applyNumberFormat="1" applyFont="1" applyFill="1" applyBorder="1" applyAlignment="1">
      <alignment horizontal="center" vertical="center" wrapText="1" shrinkToFit="1"/>
    </xf>
    <xf numFmtId="0" fontId="7" fillId="0" borderId="83" xfId="0" applyFont="1" applyBorder="1" applyAlignment="1">
      <alignment horizontal="right" vertical="center" shrinkToFit="1"/>
    </xf>
    <xf numFmtId="0" fontId="7" fillId="0" borderId="84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83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justify"/>
    </xf>
    <xf numFmtId="0" fontId="9" fillId="0" borderId="41" xfId="0" applyFont="1" applyFill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88" xfId="0" applyNumberFormat="1" applyFont="1" applyBorder="1" applyAlignment="1">
      <alignment horizontal="center" vertical="center" textRotation="90"/>
    </xf>
    <xf numFmtId="0" fontId="5" fillId="0" borderId="89" xfId="0" applyNumberFormat="1" applyFont="1" applyBorder="1" applyAlignment="1">
      <alignment horizontal="center" vertical="top"/>
    </xf>
    <xf numFmtId="0" fontId="5" fillId="0" borderId="26" xfId="0" applyNumberFormat="1" applyFont="1" applyBorder="1" applyAlignment="1">
      <alignment horizontal="center" vertical="top"/>
    </xf>
    <xf numFmtId="0" fontId="5" fillId="0" borderId="90" xfId="0" applyNumberFormat="1" applyFont="1" applyBorder="1" applyAlignment="1">
      <alignment horizontal="center" vertical="center" textRotation="90"/>
    </xf>
    <xf numFmtId="0" fontId="5" fillId="0" borderId="5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91" xfId="0" applyNumberFormat="1" applyFont="1" applyBorder="1" applyAlignment="1">
      <alignment horizontal="center" vertical="center" textRotation="90"/>
    </xf>
    <xf numFmtId="0" fontId="5" fillId="0" borderId="70" xfId="0" applyNumberFormat="1" applyFont="1" applyFill="1" applyBorder="1" applyAlignment="1">
      <alignment horizontal="center" vertical="center" textRotation="90" wrapText="1"/>
    </xf>
    <xf numFmtId="0" fontId="5" fillId="0" borderId="70" xfId="0" applyNumberFormat="1" applyFont="1" applyFill="1" applyBorder="1" applyAlignment="1">
      <alignment horizontal="center" vertical="center" textRotation="90" wrapText="1"/>
    </xf>
    <xf numFmtId="0" fontId="5" fillId="0" borderId="90" xfId="0" applyNumberFormat="1" applyFont="1" applyBorder="1" applyAlignment="1">
      <alignment horizontal="center" vertical="center"/>
    </xf>
    <xf numFmtId="0" fontId="5" fillId="0" borderId="92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4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88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textRotation="90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0" fontId="5" fillId="0" borderId="60" xfId="0" applyNumberFormat="1" applyFont="1" applyFill="1" applyBorder="1" applyAlignment="1">
      <alignment horizontal="center" vertical="center" textRotation="90" wrapText="1"/>
    </xf>
    <xf numFmtId="0" fontId="5" fillId="0" borderId="93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2" fillId="0" borderId="41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5" fillId="0" borderId="22" xfId="0" applyNumberFormat="1" applyFont="1" applyFill="1" applyBorder="1" applyAlignment="1">
      <alignment horizontal="center" vertical="center" textRotation="90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94" xfId="0" applyNumberFormat="1" applyFont="1" applyFill="1" applyBorder="1" applyAlignment="1">
      <alignment horizontal="center" vertical="center" textRotation="90" wrapText="1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5" fillId="0" borderId="15" xfId="0" applyNumberFormat="1" applyFont="1" applyFill="1" applyBorder="1" applyAlignment="1">
      <alignment horizontal="center" vertical="center" textRotation="90" wrapText="1"/>
    </xf>
    <xf numFmtId="49" fontId="5" fillId="0" borderId="70" xfId="0" applyNumberFormat="1" applyFont="1" applyFill="1" applyBorder="1" applyAlignment="1">
      <alignment horizontal="center" vertical="center" textRotation="90" wrapText="1"/>
    </xf>
    <xf numFmtId="0" fontId="5" fillId="0" borderId="95" xfId="0" applyNumberFormat="1" applyFont="1" applyFill="1" applyBorder="1" applyAlignment="1">
      <alignment horizontal="center" vertical="center" textRotation="90" wrapText="1"/>
    </xf>
    <xf numFmtId="49" fontId="5" fillId="0" borderId="16" xfId="0" applyNumberFormat="1" applyFont="1" applyFill="1" applyBorder="1" applyAlignment="1">
      <alignment horizontal="center" vertical="center" textRotation="90" wrapText="1"/>
    </xf>
    <xf numFmtId="49" fontId="5" fillId="0" borderId="96" xfId="0" applyNumberFormat="1" applyFont="1" applyFill="1" applyBorder="1" applyAlignment="1">
      <alignment horizontal="center" vertical="center" textRotation="90" wrapText="1"/>
    </xf>
    <xf numFmtId="0" fontId="5" fillId="0" borderId="97" xfId="0" applyNumberFormat="1" applyFont="1" applyFill="1" applyBorder="1" applyAlignment="1">
      <alignment horizontal="center" vertical="center"/>
    </xf>
    <xf numFmtId="0" fontId="5" fillId="0" borderId="98" xfId="0" applyNumberFormat="1" applyFont="1" applyFill="1" applyBorder="1" applyAlignment="1">
      <alignment horizontal="center" vertical="center"/>
    </xf>
    <xf numFmtId="0" fontId="5" fillId="0" borderId="99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 shrinkToFit="1"/>
    </xf>
    <xf numFmtId="0" fontId="7" fillId="0" borderId="80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100" xfId="0" applyNumberFormat="1" applyFont="1" applyFill="1" applyBorder="1" applyAlignment="1">
      <alignment horizontal="center" vertical="center" wrapText="1" shrinkToFit="1"/>
    </xf>
    <xf numFmtId="0" fontId="7" fillId="0" borderId="82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01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102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0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NumberFormat="1" applyFont="1" applyFill="1" applyBorder="1" applyAlignment="1">
      <alignment horizontal="center" vertical="center"/>
    </xf>
    <xf numFmtId="0" fontId="7" fillId="0" borderId="10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justify"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justify" wrapText="1"/>
      <protection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5" fillId="0" borderId="4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 textRotation="90"/>
    </xf>
    <xf numFmtId="49" fontId="5" fillId="0" borderId="70" xfId="0" applyNumberFormat="1" applyFont="1" applyFill="1" applyBorder="1" applyAlignment="1">
      <alignment horizontal="center" vertical="center" textRotation="90"/>
    </xf>
    <xf numFmtId="49" fontId="5" fillId="0" borderId="96" xfId="0" applyNumberFormat="1" applyFont="1" applyFill="1" applyBorder="1" applyAlignment="1">
      <alignment horizontal="center" vertical="center" textRotation="90"/>
    </xf>
    <xf numFmtId="0" fontId="5" fillId="0" borderId="107" xfId="0" applyNumberFormat="1" applyFont="1" applyFill="1" applyBorder="1" applyAlignment="1">
      <alignment horizontal="center" vertical="center"/>
    </xf>
    <xf numFmtId="0" fontId="7" fillId="0" borderId="108" xfId="0" applyNumberFormat="1" applyFont="1" applyFill="1" applyBorder="1" applyAlignment="1">
      <alignment horizontal="center" vertical="center" shrinkToFit="1"/>
    </xf>
    <xf numFmtId="0" fontId="7" fillId="0" borderId="109" xfId="0" applyNumberFormat="1" applyFont="1" applyFill="1" applyBorder="1" applyAlignment="1">
      <alignment horizontal="center" vertical="center" shrinkToFit="1"/>
    </xf>
    <xf numFmtId="0" fontId="7" fillId="0" borderId="110" xfId="0" applyNumberFormat="1" applyFont="1" applyFill="1" applyBorder="1" applyAlignment="1">
      <alignment horizontal="center" vertical="center" shrinkToFit="1"/>
    </xf>
    <xf numFmtId="0" fontId="7" fillId="0" borderId="111" xfId="0" applyNumberFormat="1" applyFont="1" applyFill="1" applyBorder="1" applyAlignment="1">
      <alignment horizontal="center" vertical="center" shrinkToFit="1"/>
    </xf>
    <xf numFmtId="0" fontId="7" fillId="0" borderId="112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109" xfId="0" applyNumberFormat="1" applyFont="1" applyFill="1" applyBorder="1" applyAlignment="1">
      <alignment horizontal="center" vertical="center"/>
    </xf>
    <xf numFmtId="0" fontId="7" fillId="0" borderId="82" xfId="0" applyNumberFormat="1" applyFont="1" applyFill="1" applyBorder="1" applyAlignment="1">
      <alignment horizontal="center" vertical="center"/>
    </xf>
    <xf numFmtId="0" fontId="7" fillId="0" borderId="113" xfId="0" applyNumberFormat="1" applyFont="1" applyFill="1" applyBorder="1" applyAlignment="1">
      <alignment horizontal="center" vertical="center"/>
    </xf>
    <xf numFmtId="0" fontId="7" fillId="0" borderId="114" xfId="0" applyNumberFormat="1" applyFont="1" applyFill="1" applyBorder="1" applyAlignment="1">
      <alignment horizontal="center" vertical="center"/>
    </xf>
    <xf numFmtId="0" fontId="7" fillId="0" borderId="115" xfId="0" applyNumberFormat="1" applyFont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/>
    </xf>
    <xf numFmtId="49" fontId="7" fillId="0" borderId="87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41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justify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justify"/>
      <protection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49" fontId="5" fillId="0" borderId="75" xfId="0" applyNumberFormat="1" applyFont="1" applyFill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 textRotation="90" wrapText="1"/>
    </xf>
    <xf numFmtId="0" fontId="5" fillId="0" borderId="1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74" xfId="0" applyFont="1" applyFill="1" applyBorder="1" applyAlignment="1">
      <alignment horizontal="center" vertical="center" textRotation="90" wrapText="1"/>
    </xf>
    <xf numFmtId="0" fontId="5" fillId="0" borderId="8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center" vertical="center" textRotation="90" wrapText="1"/>
    </xf>
    <xf numFmtId="0" fontId="5" fillId="0" borderId="111" xfId="0" applyFont="1" applyFill="1" applyBorder="1" applyAlignment="1">
      <alignment horizontal="center" vertical="center" textRotation="90" wrapText="1"/>
    </xf>
    <xf numFmtId="0" fontId="5" fillId="0" borderId="106" xfId="0" applyFont="1" applyFill="1" applyBorder="1" applyAlignment="1">
      <alignment horizontal="center" vertical="center" textRotation="90" wrapText="1"/>
    </xf>
    <xf numFmtId="0" fontId="5" fillId="0" borderId="79" xfId="0" applyNumberFormat="1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26" xfId="0" applyNumberFormat="1" applyFont="1" applyFill="1" applyBorder="1" applyAlignment="1">
      <alignment horizontal="center" vertical="center" shrinkToFit="1"/>
    </xf>
    <xf numFmtId="0" fontId="7" fillId="0" borderId="103" xfId="0" applyNumberFormat="1" applyFont="1" applyFill="1" applyBorder="1" applyAlignment="1">
      <alignment horizontal="center" vertical="center" shrinkToFit="1"/>
    </xf>
    <xf numFmtId="49" fontId="7" fillId="0" borderId="117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justify"/>
    </xf>
    <xf numFmtId="0" fontId="7" fillId="0" borderId="0" xfId="0" applyFont="1" applyFill="1" applyBorder="1" applyAlignment="1" applyProtection="1">
      <alignment horizontal="right"/>
      <protection/>
    </xf>
    <xf numFmtId="0" fontId="9" fillId="0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 textRotation="90" wrapText="1"/>
    </xf>
    <xf numFmtId="0" fontId="5" fillId="0" borderId="120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81" xfId="0" applyNumberFormat="1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9" xfId="0" applyNumberFormat="1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0" xfId="0" applyNumberFormat="1" applyFont="1" applyFill="1" applyBorder="1" applyAlignment="1">
      <alignment horizontal="center" vertical="center" shrinkToFit="1"/>
    </xf>
    <xf numFmtId="0" fontId="7" fillId="0" borderId="111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18" xfId="0" applyNumberFormat="1" applyFont="1" applyFill="1" applyBorder="1" applyAlignment="1">
      <alignment horizontal="center" vertical="center"/>
    </xf>
    <xf numFmtId="0" fontId="7" fillId="0" borderId="89" xfId="0" applyNumberFormat="1" applyFont="1" applyFill="1" applyBorder="1" applyAlignment="1">
      <alignment horizontal="center" vertical="center"/>
    </xf>
    <xf numFmtId="0" fontId="7" fillId="0" borderId="119" xfId="0" applyNumberFormat="1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6" xfId="0" applyFont="1" applyBorder="1" applyAlignment="1">
      <alignment/>
    </xf>
    <xf numFmtId="0" fontId="10" fillId="0" borderId="73" xfId="0" applyFont="1" applyFill="1" applyBorder="1" applyAlignment="1">
      <alignment/>
    </xf>
    <xf numFmtId="0" fontId="5" fillId="0" borderId="123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top"/>
    </xf>
    <xf numFmtId="0" fontId="5" fillId="0" borderId="38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 textRotation="90" wrapText="1"/>
    </xf>
    <xf numFmtId="0" fontId="5" fillId="0" borderId="124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5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3867150</xdr:colOff>
      <xdr:row>3</xdr:row>
      <xdr:rowOff>152400</xdr:rowOff>
    </xdr:from>
    <xdr:to>
      <xdr:col>21</xdr:col>
      <xdr:colOff>2419350</xdr:colOff>
      <xdr:row>6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2200275"/>
          <a:ext cx="4705350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0"/>
  <sheetViews>
    <sheetView tabSelected="1" zoomScale="10" zoomScaleNormal="10" workbookViewId="0" topLeftCell="A28">
      <selection activeCell="U55" sqref="U55:X55"/>
    </sheetView>
  </sheetViews>
  <sheetFormatPr defaultColWidth="10.125" defaultRowHeight="12.75"/>
  <cols>
    <col min="1" max="1" width="45.75390625" style="9" customWidth="1"/>
    <col min="2" max="2" width="25.25390625" style="9" customWidth="1"/>
    <col min="3" max="19" width="6.25390625" style="9" hidden="1" customWidth="1"/>
    <col min="20" max="20" width="63.625" style="9" customWidth="1"/>
    <col min="21" max="21" width="80.75390625" style="10" customWidth="1"/>
    <col min="22" max="22" width="127.25390625" style="11" customWidth="1"/>
    <col min="23" max="23" width="28.375" style="12" customWidth="1"/>
    <col min="24" max="24" width="39.625" style="13" customWidth="1"/>
    <col min="25" max="25" width="27.75390625" style="13" customWidth="1"/>
    <col min="26" max="26" width="31.25390625" style="13" customWidth="1"/>
    <col min="27" max="27" width="35.375" style="13" customWidth="1"/>
    <col min="28" max="28" width="40.125" style="13" customWidth="1"/>
    <col min="29" max="29" width="12.75390625" style="13" customWidth="1"/>
    <col min="30" max="30" width="18.375" style="14" customWidth="1"/>
    <col min="31" max="31" width="31.25390625" style="14" customWidth="1"/>
    <col min="32" max="32" width="25.625" style="14" customWidth="1"/>
    <col min="33" max="33" width="20.25390625" style="14" customWidth="1"/>
    <col min="34" max="34" width="17.875" style="14" customWidth="1"/>
    <col min="35" max="35" width="15.00390625" style="14" customWidth="1"/>
    <col min="36" max="36" width="10.75390625" style="14" customWidth="1"/>
    <col min="37" max="37" width="26.375" style="14" customWidth="1"/>
    <col min="38" max="38" width="14.625" style="14" customWidth="1"/>
    <col min="39" max="39" width="27.875" style="14" customWidth="1"/>
    <col min="40" max="40" width="25.75390625" style="15" customWidth="1"/>
    <col min="41" max="41" width="26.25390625" style="15" customWidth="1"/>
    <col min="42" max="42" width="13.625" style="16" customWidth="1"/>
    <col min="43" max="43" width="20.75390625" style="16" customWidth="1"/>
    <col min="44" max="44" width="14.25390625" style="16" customWidth="1"/>
    <col min="45" max="45" width="15.00390625" style="16" customWidth="1"/>
    <col min="46" max="46" width="15.75390625" style="16" customWidth="1"/>
    <col min="47" max="47" width="14.25390625" style="16" customWidth="1"/>
    <col min="48" max="48" width="18.625" style="16" customWidth="1"/>
    <col min="49" max="49" width="21.375" style="16" customWidth="1"/>
    <col min="50" max="50" width="18.625" style="16" customWidth="1"/>
    <col min="51" max="51" width="21.375" style="16" customWidth="1"/>
    <col min="52" max="52" width="29.25390625" style="16" customWidth="1"/>
    <col min="53" max="53" width="22.375" style="16" customWidth="1"/>
    <col min="54" max="54" width="20.75390625" style="16" customWidth="1"/>
    <col min="55" max="55" width="22.125" style="16" customWidth="1"/>
    <col min="56" max="56" width="21.125" style="16" customWidth="1"/>
    <col min="57" max="57" width="19.25390625" style="16" customWidth="1"/>
    <col min="58" max="58" width="15.875" style="9" customWidth="1"/>
    <col min="59" max="16384" width="10.125" style="9" customWidth="1"/>
  </cols>
  <sheetData>
    <row r="1" spans="1:59" ht="6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93"/>
      <c r="V1" s="94"/>
      <c r="W1" s="95"/>
      <c r="X1" s="96"/>
      <c r="Y1" s="96"/>
      <c r="Z1" s="96"/>
      <c r="AA1" s="96"/>
      <c r="AB1" s="96"/>
      <c r="AC1" s="96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315"/>
      <c r="AO1" s="315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488"/>
      <c r="BG1" s="488"/>
    </row>
    <row r="2" spans="1:59" ht="116.25" customHeight="1">
      <c r="A2" s="17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319"/>
      <c r="BC2" s="319"/>
      <c r="BD2" s="319"/>
      <c r="BE2" s="319"/>
      <c r="BF2" s="488"/>
      <c r="BG2" s="488"/>
    </row>
    <row r="3" spans="1:59" ht="38.25" customHeight="1">
      <c r="A3" s="1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97"/>
      <c r="V3" s="98"/>
      <c r="W3" s="99"/>
      <c r="X3" s="100"/>
      <c r="Y3" s="100"/>
      <c r="Z3" s="100"/>
      <c r="AA3" s="100"/>
      <c r="AB3" s="100"/>
      <c r="AC3" s="100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316"/>
      <c r="AO3" s="316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19"/>
      <c r="BC3" s="319"/>
      <c r="BD3" s="319"/>
      <c r="BE3" s="319"/>
      <c r="BF3" s="488"/>
      <c r="BG3" s="488"/>
    </row>
    <row r="4" spans="1:59" ht="93.75" customHeight="1">
      <c r="A4" s="17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319"/>
      <c r="BC4" s="319"/>
      <c r="BD4" s="319"/>
      <c r="BE4" s="319"/>
      <c r="BF4" s="488"/>
      <c r="BG4" s="488"/>
    </row>
    <row r="5" spans="1:59" ht="117.75" customHeight="1">
      <c r="A5" s="1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01"/>
      <c r="V5" s="101"/>
      <c r="W5" s="102" t="s">
        <v>2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9"/>
      <c r="BC5" s="319"/>
      <c r="BD5" s="319"/>
      <c r="BE5" s="319"/>
      <c r="BF5" s="488"/>
      <c r="BG5" s="488"/>
    </row>
    <row r="6" spans="1:59" ht="186.75" customHeight="1">
      <c r="A6" s="1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71"/>
      <c r="U6" s="71"/>
      <c r="V6" s="103"/>
      <c r="W6" s="104"/>
      <c r="X6" s="105" t="s">
        <v>3</v>
      </c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1"/>
      <c r="AL6" s="101"/>
      <c r="AM6" s="101"/>
      <c r="AN6" s="317"/>
      <c r="AO6" s="317"/>
      <c r="AP6" s="317"/>
      <c r="AQ6" s="336"/>
      <c r="AR6" s="337"/>
      <c r="AS6" s="317"/>
      <c r="AT6" s="317"/>
      <c r="AU6" s="317"/>
      <c r="AV6" s="382" t="s">
        <v>4</v>
      </c>
      <c r="AW6" s="385"/>
      <c r="AX6" s="385"/>
      <c r="AY6" s="385"/>
      <c r="AZ6" s="385"/>
      <c r="BA6" s="385"/>
      <c r="BB6" s="455" t="s">
        <v>5</v>
      </c>
      <c r="BC6" s="456"/>
      <c r="BD6" s="456"/>
      <c r="BE6" s="452"/>
      <c r="BF6" s="489"/>
      <c r="BG6" s="488"/>
    </row>
    <row r="7" spans="1:59" ht="17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72" t="s">
        <v>6</v>
      </c>
      <c r="U7" s="72"/>
      <c r="V7" s="72"/>
      <c r="W7" s="106" t="s">
        <v>7</v>
      </c>
      <c r="X7" s="107"/>
      <c r="Y7" s="107"/>
      <c r="Z7" s="107"/>
      <c r="AA7" s="107"/>
      <c r="AB7" s="107"/>
      <c r="AC7" s="243" t="s">
        <v>8</v>
      </c>
      <c r="AD7" s="244"/>
      <c r="AE7" s="245" t="s">
        <v>9</v>
      </c>
      <c r="AF7" s="245"/>
      <c r="AG7" s="245"/>
      <c r="AH7" s="245"/>
      <c r="AI7" s="245"/>
      <c r="AJ7" s="245"/>
      <c r="AK7" s="245"/>
      <c r="AL7" s="245"/>
      <c r="AM7" s="245"/>
      <c r="AN7" s="318"/>
      <c r="AO7" s="318"/>
      <c r="AP7" s="318"/>
      <c r="AQ7" s="338"/>
      <c r="AR7" s="339"/>
      <c r="AS7" s="383"/>
      <c r="AT7" s="384"/>
      <c r="AU7" s="384"/>
      <c r="AV7" s="385" t="s">
        <v>10</v>
      </c>
      <c r="AW7" s="385"/>
      <c r="AX7" s="385"/>
      <c r="AY7" s="385"/>
      <c r="AZ7" s="385"/>
      <c r="BA7" s="385"/>
      <c r="BB7" s="457" t="s">
        <v>11</v>
      </c>
      <c r="BC7" s="457"/>
      <c r="BD7" s="457"/>
      <c r="BE7" s="452"/>
      <c r="BF7" s="489"/>
      <c r="BG7" s="488"/>
    </row>
    <row r="8" spans="1:59" ht="238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73" t="s">
        <v>12</v>
      </c>
      <c r="U8" s="73"/>
      <c r="V8" s="73"/>
      <c r="W8" s="108" t="s">
        <v>13</v>
      </c>
      <c r="X8" s="108"/>
      <c r="Y8" s="108"/>
      <c r="Z8" s="108"/>
      <c r="AA8" s="108"/>
      <c r="AB8" s="108"/>
      <c r="AC8" s="243" t="s">
        <v>8</v>
      </c>
      <c r="AD8" s="246" t="s">
        <v>14</v>
      </c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386"/>
      <c r="AT8" s="386"/>
      <c r="AU8" s="384"/>
      <c r="AV8" s="385" t="s">
        <v>15</v>
      </c>
      <c r="AW8" s="385"/>
      <c r="AX8" s="385"/>
      <c r="AY8" s="385"/>
      <c r="AZ8" s="385"/>
      <c r="BA8" s="385"/>
      <c r="BB8" s="457" t="s">
        <v>16</v>
      </c>
      <c r="BC8" s="457"/>
      <c r="BD8" s="457"/>
      <c r="BE8" s="452"/>
      <c r="BF8" s="489"/>
      <c r="BG8" s="488"/>
    </row>
    <row r="9" spans="1:59" ht="102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52"/>
      <c r="U9" s="109"/>
      <c r="V9" s="110"/>
      <c r="W9" s="111"/>
      <c r="X9" s="112"/>
      <c r="Y9" s="112"/>
      <c r="Z9" s="112"/>
      <c r="AA9" s="112"/>
      <c r="AB9" s="112"/>
      <c r="AC9" s="96"/>
      <c r="AD9" s="247" t="s">
        <v>17</v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387"/>
      <c r="AT9" s="387"/>
      <c r="AU9" s="387"/>
      <c r="AV9" s="388"/>
      <c r="AW9" s="385"/>
      <c r="AX9" s="385"/>
      <c r="AY9" s="385"/>
      <c r="AZ9" s="385"/>
      <c r="BA9" s="458" t="s">
        <v>18</v>
      </c>
      <c r="BB9" s="458"/>
      <c r="BC9" s="458"/>
      <c r="BD9" s="458"/>
      <c r="BE9" s="458"/>
      <c r="BF9" s="489"/>
      <c r="BG9" s="488"/>
    </row>
    <row r="10" spans="1:59" ht="168" customHeight="1">
      <c r="A10" s="21" t="s">
        <v>19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74" t="s">
        <v>20</v>
      </c>
      <c r="U10" s="74"/>
      <c r="V10" s="74"/>
      <c r="W10" s="113" t="s">
        <v>21</v>
      </c>
      <c r="X10" s="107"/>
      <c r="Y10" s="107"/>
      <c r="Z10" s="107"/>
      <c r="AA10" s="107"/>
      <c r="AB10" s="107"/>
      <c r="AC10" s="243" t="s">
        <v>8</v>
      </c>
      <c r="AD10" s="248" t="s">
        <v>22</v>
      </c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383"/>
      <c r="AT10" s="384"/>
      <c r="AU10" s="384"/>
      <c r="AV10" s="385" t="s">
        <v>23</v>
      </c>
      <c r="AW10" s="385"/>
      <c r="AX10" s="385"/>
      <c r="AY10" s="385"/>
      <c r="AZ10" s="385"/>
      <c r="BA10" s="458"/>
      <c r="BB10" s="458"/>
      <c r="BC10" s="458"/>
      <c r="BD10" s="458"/>
      <c r="BE10" s="458"/>
      <c r="BF10" s="489"/>
      <c r="BG10" s="488"/>
    </row>
    <row r="11" spans="1:59" ht="149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75" t="s">
        <v>24</v>
      </c>
      <c r="U11" s="75"/>
      <c r="V11" s="75"/>
      <c r="W11" s="113" t="s">
        <v>25</v>
      </c>
      <c r="X11" s="107"/>
      <c r="Y11" s="107"/>
      <c r="Z11" s="107"/>
      <c r="AA11" s="189"/>
      <c r="AB11" s="189"/>
      <c r="AC11" s="243" t="s">
        <v>8</v>
      </c>
      <c r="AD11" s="249" t="s">
        <v>26</v>
      </c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389"/>
      <c r="AT11" s="390"/>
      <c r="AU11" s="390"/>
      <c r="AV11" s="391"/>
      <c r="AW11" s="391"/>
      <c r="AX11" s="391"/>
      <c r="AY11" s="391"/>
      <c r="AZ11" s="391"/>
      <c r="BA11" s="459"/>
      <c r="BB11" s="459"/>
      <c r="BC11" s="459"/>
      <c r="BD11" s="459"/>
      <c r="BE11" s="459"/>
      <c r="BF11" s="489"/>
      <c r="BG11" s="488"/>
    </row>
    <row r="12" spans="1:59" ht="146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52"/>
      <c r="U12" s="109"/>
      <c r="V12" s="109"/>
      <c r="W12" s="114"/>
      <c r="X12" s="115"/>
      <c r="Y12" s="115"/>
      <c r="Z12" s="115"/>
      <c r="AA12" s="190"/>
      <c r="AB12" s="190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17"/>
      <c r="AN12" s="319"/>
      <c r="AO12" s="319"/>
      <c r="AP12" s="319"/>
      <c r="AQ12" s="319"/>
      <c r="AR12" s="319"/>
      <c r="AS12" s="319"/>
      <c r="AT12" s="319"/>
      <c r="AU12" s="319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489"/>
      <c r="BG12" s="488"/>
    </row>
    <row r="13" spans="1:59" s="1" customFormat="1" ht="135.75" customHeight="1">
      <c r="A13" s="23"/>
      <c r="B13" s="24" t="s">
        <v>27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76" t="s">
        <v>28</v>
      </c>
      <c r="U13" s="76"/>
      <c r="V13" s="116"/>
      <c r="W13" s="117" t="s">
        <v>29</v>
      </c>
      <c r="X13" s="118"/>
      <c r="Y13" s="118"/>
      <c r="Z13" s="118"/>
      <c r="AA13" s="118"/>
      <c r="AB13" s="118"/>
      <c r="AC13" s="118"/>
      <c r="AD13" s="118"/>
      <c r="AE13" s="250" t="s">
        <v>30</v>
      </c>
      <c r="AF13" s="251"/>
      <c r="AG13" s="294" t="s">
        <v>31</v>
      </c>
      <c r="AH13" s="294"/>
      <c r="AI13" s="294"/>
      <c r="AJ13" s="294"/>
      <c r="AK13" s="294"/>
      <c r="AL13" s="294"/>
      <c r="AM13" s="294"/>
      <c r="AN13" s="294"/>
      <c r="AO13" s="340" t="s">
        <v>32</v>
      </c>
      <c r="AP13" s="341" t="s">
        <v>33</v>
      </c>
      <c r="AQ13" s="342"/>
      <c r="AR13" s="342"/>
      <c r="AS13" s="342"/>
      <c r="AT13" s="342"/>
      <c r="AU13" s="342"/>
      <c r="AV13" s="342"/>
      <c r="AW13" s="419"/>
      <c r="AX13" s="420" t="s">
        <v>34</v>
      </c>
      <c r="AY13" s="421"/>
      <c r="AZ13" s="421"/>
      <c r="BA13" s="421"/>
      <c r="BB13" s="421"/>
      <c r="BC13" s="421"/>
      <c r="BD13" s="421"/>
      <c r="BE13" s="490"/>
      <c r="BF13" s="491"/>
      <c r="BG13" s="491"/>
    </row>
    <row r="14" spans="1:59" s="1" customFormat="1" ht="93" customHeight="1">
      <c r="A14" s="23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7"/>
      <c r="U14" s="77"/>
      <c r="V14" s="119"/>
      <c r="W14" s="120"/>
      <c r="X14" s="121"/>
      <c r="Y14" s="121"/>
      <c r="Z14" s="121"/>
      <c r="AA14" s="121"/>
      <c r="AB14" s="121"/>
      <c r="AC14" s="121"/>
      <c r="AD14" s="121"/>
      <c r="AE14" s="252"/>
      <c r="AF14" s="253"/>
      <c r="AG14" s="295"/>
      <c r="AH14" s="295"/>
      <c r="AI14" s="295"/>
      <c r="AJ14" s="295"/>
      <c r="AK14" s="295"/>
      <c r="AL14" s="295"/>
      <c r="AM14" s="295"/>
      <c r="AN14" s="295"/>
      <c r="AO14" s="343"/>
      <c r="AP14" s="344"/>
      <c r="AQ14" s="345"/>
      <c r="AR14" s="345"/>
      <c r="AS14" s="345"/>
      <c r="AT14" s="345"/>
      <c r="AU14" s="345"/>
      <c r="AV14" s="345"/>
      <c r="AW14" s="422"/>
      <c r="AX14" s="423" t="s">
        <v>35</v>
      </c>
      <c r="AY14" s="424"/>
      <c r="AZ14" s="424"/>
      <c r="BA14" s="424"/>
      <c r="BB14" s="424"/>
      <c r="BC14" s="424"/>
      <c r="BD14" s="424"/>
      <c r="BE14" s="492"/>
      <c r="BF14" s="491"/>
      <c r="BG14" s="491"/>
    </row>
    <row r="15" spans="1:59" s="1" customFormat="1" ht="62.25" customHeight="1">
      <c r="A15" s="23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77"/>
      <c r="U15" s="77"/>
      <c r="V15" s="119"/>
      <c r="W15" s="120"/>
      <c r="X15" s="121"/>
      <c r="Y15" s="121"/>
      <c r="Z15" s="121"/>
      <c r="AA15" s="121"/>
      <c r="AB15" s="121"/>
      <c r="AC15" s="121"/>
      <c r="AD15" s="121"/>
      <c r="AE15" s="254"/>
      <c r="AF15" s="255"/>
      <c r="AG15" s="296"/>
      <c r="AH15" s="296"/>
      <c r="AI15" s="296"/>
      <c r="AJ15" s="296"/>
      <c r="AK15" s="296"/>
      <c r="AL15" s="296"/>
      <c r="AM15" s="296"/>
      <c r="AN15" s="296"/>
      <c r="AO15" s="343"/>
      <c r="AP15" s="346"/>
      <c r="AQ15" s="347"/>
      <c r="AR15" s="347"/>
      <c r="AS15" s="347"/>
      <c r="AT15" s="347"/>
      <c r="AU15" s="347"/>
      <c r="AV15" s="347"/>
      <c r="AW15" s="425"/>
      <c r="AX15" s="426" t="s">
        <v>36</v>
      </c>
      <c r="AY15" s="427"/>
      <c r="AZ15" s="427"/>
      <c r="BA15" s="427"/>
      <c r="BB15" s="427"/>
      <c r="BC15" s="427"/>
      <c r="BD15" s="427"/>
      <c r="BE15" s="493"/>
      <c r="BF15" s="491"/>
      <c r="BG15" s="491"/>
    </row>
    <row r="16" spans="1:59" s="1" customFormat="1" ht="80.25" customHeight="1">
      <c r="A16" s="23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77"/>
      <c r="U16" s="77"/>
      <c r="V16" s="119"/>
      <c r="W16" s="120"/>
      <c r="X16" s="121"/>
      <c r="Y16" s="121"/>
      <c r="Z16" s="121"/>
      <c r="AA16" s="121"/>
      <c r="AB16" s="121"/>
      <c r="AC16" s="121"/>
      <c r="AD16" s="121"/>
      <c r="AE16" s="256" t="s">
        <v>37</v>
      </c>
      <c r="AF16" s="257" t="s">
        <v>38</v>
      </c>
      <c r="AG16" s="297" t="s">
        <v>39</v>
      </c>
      <c r="AH16" s="298" t="s">
        <v>40</v>
      </c>
      <c r="AI16" s="299"/>
      <c r="AJ16" s="299"/>
      <c r="AK16" s="299"/>
      <c r="AL16" s="299"/>
      <c r="AM16" s="299"/>
      <c r="AN16" s="299"/>
      <c r="AO16" s="343"/>
      <c r="AP16" s="348" t="s">
        <v>41</v>
      </c>
      <c r="AQ16" s="349" t="s">
        <v>42</v>
      </c>
      <c r="AR16" s="349" t="s">
        <v>43</v>
      </c>
      <c r="AS16" s="392" t="s">
        <v>44</v>
      </c>
      <c r="AT16" s="392" t="s">
        <v>45</v>
      </c>
      <c r="AU16" s="349" t="s">
        <v>46</v>
      </c>
      <c r="AV16" s="349" t="s">
        <v>47</v>
      </c>
      <c r="AW16" s="428" t="s">
        <v>48</v>
      </c>
      <c r="AX16" s="429" t="s">
        <v>49</v>
      </c>
      <c r="AY16" s="430"/>
      <c r="AZ16" s="430"/>
      <c r="BA16" s="430"/>
      <c r="BB16" s="460" t="s">
        <v>50</v>
      </c>
      <c r="BC16" s="461"/>
      <c r="BD16" s="461"/>
      <c r="BE16" s="494"/>
      <c r="BF16" s="491"/>
      <c r="BG16" s="491"/>
    </row>
    <row r="17" spans="1:59" s="2" customFormat="1" ht="84.75" customHeight="1">
      <c r="A17" s="28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77"/>
      <c r="U17" s="77"/>
      <c r="V17" s="119"/>
      <c r="W17" s="120"/>
      <c r="X17" s="121"/>
      <c r="Y17" s="121"/>
      <c r="Z17" s="121"/>
      <c r="AA17" s="121"/>
      <c r="AB17" s="121"/>
      <c r="AC17" s="121"/>
      <c r="AD17" s="121"/>
      <c r="AE17" s="258"/>
      <c r="AF17" s="259"/>
      <c r="AG17" s="300"/>
      <c r="AH17" s="301" t="s">
        <v>51</v>
      </c>
      <c r="AI17" s="302"/>
      <c r="AJ17" s="301" t="s">
        <v>52</v>
      </c>
      <c r="AK17" s="320"/>
      <c r="AL17" s="302" t="s">
        <v>53</v>
      </c>
      <c r="AM17" s="320"/>
      <c r="AN17" s="321" t="s">
        <v>54</v>
      </c>
      <c r="AO17" s="343"/>
      <c r="AP17" s="350"/>
      <c r="AQ17" s="351"/>
      <c r="AR17" s="351"/>
      <c r="AS17" s="393"/>
      <c r="AT17" s="393"/>
      <c r="AU17" s="351"/>
      <c r="AV17" s="351"/>
      <c r="AW17" s="431"/>
      <c r="AX17" s="432" t="s">
        <v>55</v>
      </c>
      <c r="AY17" s="433"/>
      <c r="AZ17" s="433"/>
      <c r="BA17" s="433"/>
      <c r="BB17" s="462" t="s">
        <v>56</v>
      </c>
      <c r="BC17" s="462"/>
      <c r="BD17" s="462"/>
      <c r="BE17" s="495"/>
      <c r="BF17" s="496"/>
      <c r="BG17" s="496"/>
    </row>
    <row r="18" spans="1:59" s="2" customFormat="1" ht="120" customHeight="1">
      <c r="A18" s="28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7"/>
      <c r="U18" s="77"/>
      <c r="V18" s="119"/>
      <c r="W18" s="120"/>
      <c r="X18" s="121"/>
      <c r="Y18" s="121"/>
      <c r="Z18" s="121"/>
      <c r="AA18" s="121"/>
      <c r="AB18" s="121"/>
      <c r="AC18" s="121"/>
      <c r="AD18" s="121"/>
      <c r="AE18" s="258"/>
      <c r="AF18" s="259"/>
      <c r="AG18" s="300"/>
      <c r="AH18" s="303"/>
      <c r="AI18" s="304"/>
      <c r="AJ18" s="303"/>
      <c r="AK18" s="322"/>
      <c r="AL18" s="304"/>
      <c r="AM18" s="322"/>
      <c r="AN18" s="323"/>
      <c r="AO18" s="343"/>
      <c r="AP18" s="350"/>
      <c r="AQ18" s="351"/>
      <c r="AR18" s="351"/>
      <c r="AS18" s="393"/>
      <c r="AT18" s="393"/>
      <c r="AU18" s="351"/>
      <c r="AV18" s="351"/>
      <c r="AW18" s="431"/>
      <c r="AX18" s="434" t="s">
        <v>39</v>
      </c>
      <c r="AY18" s="435" t="s">
        <v>57</v>
      </c>
      <c r="AZ18" s="436"/>
      <c r="BA18" s="436"/>
      <c r="BB18" s="463" t="s">
        <v>39</v>
      </c>
      <c r="BC18" s="464" t="s">
        <v>57</v>
      </c>
      <c r="BD18" s="465"/>
      <c r="BE18" s="497"/>
      <c r="BF18" s="496"/>
      <c r="BG18" s="496"/>
    </row>
    <row r="19" spans="1:59" s="2" customFormat="1" ht="409.5" customHeight="1">
      <c r="A19" s="28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78"/>
      <c r="U19" s="78"/>
      <c r="V19" s="122"/>
      <c r="W19" s="123"/>
      <c r="X19" s="124"/>
      <c r="Y19" s="124"/>
      <c r="Z19" s="124"/>
      <c r="AA19" s="124"/>
      <c r="AB19" s="124"/>
      <c r="AC19" s="124"/>
      <c r="AD19" s="124"/>
      <c r="AE19" s="260"/>
      <c r="AF19" s="261"/>
      <c r="AG19" s="305"/>
      <c r="AH19" s="306" t="s">
        <v>58</v>
      </c>
      <c r="AI19" s="307" t="s">
        <v>59</v>
      </c>
      <c r="AJ19" s="306" t="s">
        <v>58</v>
      </c>
      <c r="AK19" s="307" t="s">
        <v>59</v>
      </c>
      <c r="AL19" s="306" t="s">
        <v>58</v>
      </c>
      <c r="AM19" s="307" t="s">
        <v>59</v>
      </c>
      <c r="AN19" s="324"/>
      <c r="AO19" s="352"/>
      <c r="AP19" s="353"/>
      <c r="AQ19" s="354"/>
      <c r="AR19" s="354"/>
      <c r="AS19" s="394"/>
      <c r="AT19" s="394"/>
      <c r="AU19" s="354"/>
      <c r="AV19" s="354"/>
      <c r="AW19" s="437"/>
      <c r="AX19" s="438"/>
      <c r="AY19" s="439" t="s">
        <v>60</v>
      </c>
      <c r="AZ19" s="439" t="s">
        <v>61</v>
      </c>
      <c r="BA19" s="466" t="s">
        <v>62</v>
      </c>
      <c r="BB19" s="438"/>
      <c r="BC19" s="439" t="s">
        <v>60</v>
      </c>
      <c r="BD19" s="439" t="s">
        <v>61</v>
      </c>
      <c r="BE19" s="498" t="s">
        <v>63</v>
      </c>
      <c r="BF19" s="496"/>
      <c r="BG19" s="496"/>
    </row>
    <row r="20" spans="1:59" s="3" customFormat="1" ht="128.25" customHeight="1">
      <c r="A20" s="28"/>
      <c r="B20" s="31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79">
        <v>2</v>
      </c>
      <c r="U20" s="79"/>
      <c r="V20" s="125"/>
      <c r="W20" s="126">
        <v>3</v>
      </c>
      <c r="X20" s="127"/>
      <c r="Y20" s="127"/>
      <c r="Z20" s="127"/>
      <c r="AA20" s="127"/>
      <c r="AB20" s="127"/>
      <c r="AC20" s="127"/>
      <c r="AD20" s="127"/>
      <c r="AE20" s="262">
        <v>4</v>
      </c>
      <c r="AF20" s="263">
        <v>5</v>
      </c>
      <c r="AG20" s="308">
        <v>6</v>
      </c>
      <c r="AH20" s="309">
        <v>7</v>
      </c>
      <c r="AI20" s="309">
        <v>8</v>
      </c>
      <c r="AJ20" s="309">
        <v>9</v>
      </c>
      <c r="AK20" s="309">
        <v>10</v>
      </c>
      <c r="AL20" s="309">
        <v>11</v>
      </c>
      <c r="AM20" s="309">
        <v>12</v>
      </c>
      <c r="AN20" s="325">
        <v>13</v>
      </c>
      <c r="AO20" s="355">
        <v>14</v>
      </c>
      <c r="AP20" s="356">
        <v>15</v>
      </c>
      <c r="AQ20" s="357">
        <v>16</v>
      </c>
      <c r="AR20" s="357">
        <v>17</v>
      </c>
      <c r="AS20" s="357">
        <v>18</v>
      </c>
      <c r="AT20" s="357">
        <v>19</v>
      </c>
      <c r="AU20" s="357">
        <v>20</v>
      </c>
      <c r="AV20" s="395">
        <v>21</v>
      </c>
      <c r="AW20" s="440">
        <v>22</v>
      </c>
      <c r="AX20" s="441">
        <v>23</v>
      </c>
      <c r="AY20" s="442">
        <v>24</v>
      </c>
      <c r="AZ20" s="442">
        <v>25</v>
      </c>
      <c r="BA20" s="467">
        <v>26</v>
      </c>
      <c r="BB20" s="468">
        <v>27</v>
      </c>
      <c r="BC20" s="469">
        <v>28</v>
      </c>
      <c r="BD20" s="469">
        <v>29</v>
      </c>
      <c r="BE20" s="499">
        <v>10</v>
      </c>
      <c r="BF20" s="496"/>
      <c r="BG20" s="496"/>
    </row>
    <row r="21" spans="1:59" s="4" customFormat="1" ht="117" customHeight="1">
      <c r="A21" s="17"/>
      <c r="B21" s="33" t="s">
        <v>64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500"/>
      <c r="BF21" s="488"/>
      <c r="BG21" s="488"/>
    </row>
    <row r="22" spans="1:59" s="4" customFormat="1" ht="154.5" customHeight="1">
      <c r="A22" s="17"/>
      <c r="B22" s="35">
        <v>1</v>
      </c>
      <c r="C22" s="36" t="s">
        <v>65</v>
      </c>
      <c r="D22" s="36"/>
      <c r="E22" s="60"/>
      <c r="F22" s="61" t="s">
        <v>26</v>
      </c>
      <c r="G22" s="62"/>
      <c r="H22" s="62"/>
      <c r="I22" s="62"/>
      <c r="J22" s="62"/>
      <c r="K22" s="62"/>
      <c r="L22" s="62"/>
      <c r="M22" s="67"/>
      <c r="N22" s="68"/>
      <c r="O22" s="68"/>
      <c r="P22" s="68"/>
      <c r="Q22" s="68"/>
      <c r="R22" s="68"/>
      <c r="S22" s="68"/>
      <c r="T22" s="80" t="s">
        <v>65</v>
      </c>
      <c r="U22" s="80"/>
      <c r="V22" s="128"/>
      <c r="W22" s="129" t="s">
        <v>26</v>
      </c>
      <c r="X22" s="130"/>
      <c r="Y22" s="130"/>
      <c r="Z22" s="130"/>
      <c r="AA22" s="130"/>
      <c r="AB22" s="130"/>
      <c r="AC22" s="130"/>
      <c r="AD22" s="264"/>
      <c r="AE22" s="265">
        <v>14</v>
      </c>
      <c r="AF22" s="266">
        <v>420</v>
      </c>
      <c r="AG22" s="266"/>
      <c r="AH22" s="266"/>
      <c r="AI22" s="266"/>
      <c r="AJ22" s="266"/>
      <c r="AK22" s="266"/>
      <c r="AL22" s="266"/>
      <c r="AM22" s="326"/>
      <c r="AN22" s="326"/>
      <c r="AO22" s="358">
        <v>420</v>
      </c>
      <c r="AP22" s="359"/>
      <c r="AQ22" s="360">
        <v>3</v>
      </c>
      <c r="AR22" s="360"/>
      <c r="AS22" s="396"/>
      <c r="AT22" s="359"/>
      <c r="AU22" s="360"/>
      <c r="AV22" s="360"/>
      <c r="AW22" s="396"/>
      <c r="AX22" s="443" t="s">
        <v>66</v>
      </c>
      <c r="AY22" s="444"/>
      <c r="AZ22" s="444"/>
      <c r="BA22" s="470"/>
      <c r="BB22" s="471"/>
      <c r="BC22" s="472"/>
      <c r="BD22" s="472"/>
      <c r="BE22" s="501"/>
      <c r="BF22" s="488"/>
      <c r="BG22" s="488"/>
    </row>
    <row r="23" spans="1:59" s="4" customFormat="1" ht="117" customHeight="1">
      <c r="A23" s="17"/>
      <c r="B23" s="37">
        <v>2</v>
      </c>
      <c r="C23" s="38" t="s">
        <v>67</v>
      </c>
      <c r="D23" s="38"/>
      <c r="E23" s="63"/>
      <c r="F23" s="64" t="s">
        <v>26</v>
      </c>
      <c r="G23" s="65"/>
      <c r="H23" s="65"/>
      <c r="I23" s="65"/>
      <c r="J23" s="65"/>
      <c r="K23" s="65"/>
      <c r="L23" s="65"/>
      <c r="M23" s="69"/>
      <c r="N23" s="68"/>
      <c r="O23" s="68"/>
      <c r="P23" s="68"/>
      <c r="Q23" s="68"/>
      <c r="R23" s="68"/>
      <c r="S23" s="68"/>
      <c r="T23" s="80" t="s">
        <v>67</v>
      </c>
      <c r="U23" s="80"/>
      <c r="V23" s="128"/>
      <c r="W23" s="129" t="s">
        <v>26</v>
      </c>
      <c r="X23" s="130"/>
      <c r="Y23" s="130"/>
      <c r="Z23" s="130"/>
      <c r="AA23" s="130"/>
      <c r="AB23" s="130"/>
      <c r="AC23" s="130"/>
      <c r="AD23" s="264"/>
      <c r="AE23" s="265">
        <v>16</v>
      </c>
      <c r="AF23" s="266">
        <v>480</v>
      </c>
      <c r="AG23" s="266"/>
      <c r="AH23" s="266"/>
      <c r="AI23" s="266"/>
      <c r="AJ23" s="266"/>
      <c r="AK23" s="266"/>
      <c r="AL23" s="266"/>
      <c r="AM23" s="326"/>
      <c r="AN23" s="326"/>
      <c r="AO23" s="361">
        <v>480</v>
      </c>
      <c r="AP23" s="359"/>
      <c r="AQ23" s="360"/>
      <c r="AR23" s="360"/>
      <c r="AS23" s="396"/>
      <c r="AT23" s="359"/>
      <c r="AU23" s="360"/>
      <c r="AV23" s="360"/>
      <c r="AW23" s="396"/>
      <c r="AX23" s="445" t="s">
        <v>66</v>
      </c>
      <c r="AY23" s="446"/>
      <c r="AZ23" s="446"/>
      <c r="BA23" s="473"/>
      <c r="BB23" s="474"/>
      <c r="BC23" s="475"/>
      <c r="BD23" s="475"/>
      <c r="BE23" s="502"/>
      <c r="BF23" s="488"/>
      <c r="BG23" s="488"/>
    </row>
    <row r="24" spans="1:59" s="4" customFormat="1" ht="117" customHeight="1">
      <c r="A24" s="17"/>
      <c r="B24" s="39" t="s">
        <v>68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267"/>
      <c r="AE24" s="268">
        <f>AE23+AE22</f>
        <v>30</v>
      </c>
      <c r="AF24" s="268">
        <f>AF23+AF22</f>
        <v>900</v>
      </c>
      <c r="AG24" s="268"/>
      <c r="AH24" s="268"/>
      <c r="AI24" s="268"/>
      <c r="AJ24" s="268"/>
      <c r="AK24" s="268"/>
      <c r="AL24" s="268"/>
      <c r="AM24" s="268"/>
      <c r="AN24" s="268"/>
      <c r="AO24" s="268">
        <f>AO23+AO22</f>
        <v>900</v>
      </c>
      <c r="AP24" s="362"/>
      <c r="AQ24" s="363"/>
      <c r="AR24" s="363"/>
      <c r="AS24" s="397"/>
      <c r="AT24" s="362"/>
      <c r="AU24" s="363"/>
      <c r="AV24" s="363"/>
      <c r="AW24" s="397"/>
      <c r="AX24" s="447"/>
      <c r="AY24" s="363"/>
      <c r="AZ24" s="363"/>
      <c r="BA24" s="476"/>
      <c r="BB24" s="477"/>
      <c r="BC24" s="478"/>
      <c r="BD24" s="478"/>
      <c r="BE24" s="503"/>
      <c r="BF24" s="488"/>
      <c r="BG24" s="488"/>
    </row>
    <row r="25" spans="1:59" s="4" customFormat="1" ht="117" customHeight="1">
      <c r="A25" s="17"/>
      <c r="B25" s="41" t="s">
        <v>69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269"/>
      <c r="AE25" s="270">
        <f>AE24</f>
        <v>30</v>
      </c>
      <c r="AF25" s="270">
        <f>AF24</f>
        <v>900</v>
      </c>
      <c r="AG25" s="270"/>
      <c r="AH25" s="270"/>
      <c r="AI25" s="270"/>
      <c r="AJ25" s="270"/>
      <c r="AK25" s="270"/>
      <c r="AL25" s="270"/>
      <c r="AM25" s="270"/>
      <c r="AN25" s="270"/>
      <c r="AO25" s="270">
        <f>AO24</f>
        <v>900</v>
      </c>
      <c r="AP25" s="270"/>
      <c r="AQ25" s="364">
        <v>1</v>
      </c>
      <c r="AR25" s="364"/>
      <c r="AS25" s="398"/>
      <c r="AT25" s="399"/>
      <c r="AU25" s="364"/>
      <c r="AV25" s="364"/>
      <c r="AW25" s="398"/>
      <c r="AX25" s="270"/>
      <c r="AY25" s="364"/>
      <c r="AZ25" s="364"/>
      <c r="BA25" s="479"/>
      <c r="BB25" s="480"/>
      <c r="BC25" s="481"/>
      <c r="BD25" s="481"/>
      <c r="BE25" s="504"/>
      <c r="BF25" s="488"/>
      <c r="BG25" s="488"/>
    </row>
    <row r="26" spans="1:59" s="4" customFormat="1" ht="117" customHeight="1">
      <c r="A26" s="17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131"/>
      <c r="V26" s="131"/>
      <c r="W26" s="132"/>
      <c r="X26" s="132"/>
      <c r="Y26" s="191"/>
      <c r="Z26" s="191"/>
      <c r="AA26" s="192"/>
      <c r="AB26" s="193" t="s">
        <v>70</v>
      </c>
      <c r="AC26" s="271"/>
      <c r="AD26" s="272"/>
      <c r="AE26" s="273" t="s">
        <v>71</v>
      </c>
      <c r="AF26" s="274"/>
      <c r="AG26" s="274"/>
      <c r="AH26" s="274"/>
      <c r="AI26" s="274"/>
      <c r="AJ26" s="274"/>
      <c r="AK26" s="274"/>
      <c r="AL26" s="274"/>
      <c r="AM26" s="274"/>
      <c r="AN26" s="274"/>
      <c r="AO26" s="365"/>
      <c r="AP26" s="366"/>
      <c r="AQ26" s="367"/>
      <c r="AR26" s="367"/>
      <c r="AS26" s="400"/>
      <c r="AT26" s="401"/>
      <c r="AU26" s="367"/>
      <c r="AV26" s="367"/>
      <c r="AW26" s="400"/>
      <c r="AX26" s="366"/>
      <c r="AY26" s="367"/>
      <c r="AZ26" s="367"/>
      <c r="BA26" s="482"/>
      <c r="BB26" s="471"/>
      <c r="BC26" s="472"/>
      <c r="BD26" s="472"/>
      <c r="BE26" s="501"/>
      <c r="BF26" s="488"/>
      <c r="BG26" s="488"/>
    </row>
    <row r="27" spans="1:59" s="4" customFormat="1" ht="117" customHeight="1">
      <c r="A27" s="17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133"/>
      <c r="V27" s="133"/>
      <c r="W27" s="132"/>
      <c r="X27" s="132"/>
      <c r="Y27" s="191"/>
      <c r="Z27" s="191"/>
      <c r="AA27" s="191"/>
      <c r="AB27" s="194"/>
      <c r="AC27" s="132"/>
      <c r="AD27" s="275"/>
      <c r="AE27" s="276" t="s">
        <v>72</v>
      </c>
      <c r="AF27" s="277"/>
      <c r="AG27" s="277"/>
      <c r="AH27" s="277"/>
      <c r="AI27" s="277"/>
      <c r="AJ27" s="277"/>
      <c r="AK27" s="277"/>
      <c r="AL27" s="277"/>
      <c r="AM27" s="277"/>
      <c r="AN27" s="277"/>
      <c r="AO27" s="368"/>
      <c r="AP27" s="369"/>
      <c r="AQ27" s="370">
        <v>1</v>
      </c>
      <c r="AR27" s="370"/>
      <c r="AS27" s="402"/>
      <c r="AT27" s="403"/>
      <c r="AU27" s="370"/>
      <c r="AV27" s="370"/>
      <c r="AW27" s="402"/>
      <c r="AX27" s="369">
        <v>1</v>
      </c>
      <c r="AY27" s="370"/>
      <c r="AZ27" s="370"/>
      <c r="BA27" s="483"/>
      <c r="BB27" s="477"/>
      <c r="BC27" s="478"/>
      <c r="BD27" s="478"/>
      <c r="BE27" s="503"/>
      <c r="BF27" s="488"/>
      <c r="BG27" s="488"/>
    </row>
    <row r="28" spans="1:59" s="4" customFormat="1" ht="117" customHeight="1">
      <c r="A28" s="1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133"/>
      <c r="V28" s="133"/>
      <c r="W28" s="132"/>
      <c r="X28" s="132"/>
      <c r="Y28" s="191"/>
      <c r="Z28" s="191"/>
      <c r="AA28" s="191"/>
      <c r="AB28" s="194"/>
      <c r="AC28" s="132"/>
      <c r="AD28" s="275"/>
      <c r="AE28" s="276" t="s">
        <v>73</v>
      </c>
      <c r="AF28" s="277"/>
      <c r="AG28" s="277"/>
      <c r="AH28" s="277"/>
      <c r="AI28" s="277"/>
      <c r="AJ28" s="277"/>
      <c r="AK28" s="277"/>
      <c r="AL28" s="277"/>
      <c r="AM28" s="277"/>
      <c r="AN28" s="277"/>
      <c r="AO28" s="368"/>
      <c r="AP28" s="369"/>
      <c r="AQ28" s="370"/>
      <c r="AR28" s="370"/>
      <c r="AS28" s="402"/>
      <c r="AT28" s="403"/>
      <c r="AU28" s="370"/>
      <c r="AV28" s="370"/>
      <c r="AW28" s="402"/>
      <c r="AX28" s="369"/>
      <c r="AY28" s="370"/>
      <c r="AZ28" s="370"/>
      <c r="BA28" s="483"/>
      <c r="BB28" s="477"/>
      <c r="BC28" s="478"/>
      <c r="BD28" s="478"/>
      <c r="BE28" s="503"/>
      <c r="BF28" s="488"/>
      <c r="BG28" s="488"/>
    </row>
    <row r="29" spans="1:59" s="4" customFormat="1" ht="117" customHeight="1">
      <c r="A29" s="1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81"/>
      <c r="U29" s="134"/>
      <c r="V29" s="134"/>
      <c r="W29" s="132"/>
      <c r="X29" s="132"/>
      <c r="Y29" s="191"/>
      <c r="Z29" s="191"/>
      <c r="AA29" s="191"/>
      <c r="AB29" s="194"/>
      <c r="AC29" s="132"/>
      <c r="AD29" s="275"/>
      <c r="AE29" s="276" t="s">
        <v>74</v>
      </c>
      <c r="AF29" s="277"/>
      <c r="AG29" s="277"/>
      <c r="AH29" s="277"/>
      <c r="AI29" s="277"/>
      <c r="AJ29" s="277"/>
      <c r="AK29" s="277"/>
      <c r="AL29" s="277"/>
      <c r="AM29" s="277"/>
      <c r="AN29" s="277"/>
      <c r="AO29" s="368"/>
      <c r="AP29" s="369"/>
      <c r="AQ29" s="370"/>
      <c r="AR29" s="370"/>
      <c r="AS29" s="402"/>
      <c r="AT29" s="403"/>
      <c r="AU29" s="370"/>
      <c r="AV29" s="370"/>
      <c r="AW29" s="402"/>
      <c r="AX29" s="369"/>
      <c r="AY29" s="370"/>
      <c r="AZ29" s="370"/>
      <c r="BA29" s="483"/>
      <c r="BB29" s="477"/>
      <c r="BC29" s="478"/>
      <c r="BD29" s="478"/>
      <c r="BE29" s="503"/>
      <c r="BF29" s="488"/>
      <c r="BG29" s="488"/>
    </row>
    <row r="30" spans="1:59" s="4" customFormat="1" ht="117" customHeight="1">
      <c r="A30" s="1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81"/>
      <c r="U30" s="81"/>
      <c r="V30" s="134"/>
      <c r="W30" s="132"/>
      <c r="X30" s="132"/>
      <c r="Y30" s="195"/>
      <c r="Z30" s="195"/>
      <c r="AA30" s="195"/>
      <c r="AB30" s="194"/>
      <c r="AC30" s="132"/>
      <c r="AD30" s="275"/>
      <c r="AE30" s="276" t="s">
        <v>75</v>
      </c>
      <c r="AF30" s="277"/>
      <c r="AG30" s="277"/>
      <c r="AH30" s="277"/>
      <c r="AI30" s="277"/>
      <c r="AJ30" s="277"/>
      <c r="AK30" s="277"/>
      <c r="AL30" s="277"/>
      <c r="AM30" s="277"/>
      <c r="AN30" s="277"/>
      <c r="AO30" s="368"/>
      <c r="AP30" s="369"/>
      <c r="AQ30" s="370"/>
      <c r="AR30" s="370"/>
      <c r="AS30" s="402"/>
      <c r="AT30" s="403"/>
      <c r="AU30" s="370"/>
      <c r="AV30" s="370"/>
      <c r="AW30" s="402"/>
      <c r="AX30" s="369"/>
      <c r="AY30" s="370"/>
      <c r="AZ30" s="370"/>
      <c r="BA30" s="483"/>
      <c r="BB30" s="477"/>
      <c r="BC30" s="478"/>
      <c r="BD30" s="478"/>
      <c r="BE30" s="503"/>
      <c r="BF30" s="488"/>
      <c r="BG30" s="488"/>
    </row>
    <row r="31" spans="1:59" s="4" customFormat="1" ht="117" customHeight="1">
      <c r="A31" s="17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82"/>
      <c r="U31" s="82"/>
      <c r="V31" s="134"/>
      <c r="W31" s="132"/>
      <c r="X31" s="132"/>
      <c r="Y31" s="191"/>
      <c r="Z31" s="191"/>
      <c r="AA31" s="191"/>
      <c r="AB31" s="194"/>
      <c r="AC31" s="132"/>
      <c r="AD31" s="275"/>
      <c r="AE31" s="276" t="s">
        <v>46</v>
      </c>
      <c r="AF31" s="277"/>
      <c r="AG31" s="277"/>
      <c r="AH31" s="277"/>
      <c r="AI31" s="277"/>
      <c r="AJ31" s="277"/>
      <c r="AK31" s="277"/>
      <c r="AL31" s="277"/>
      <c r="AM31" s="277"/>
      <c r="AN31" s="277"/>
      <c r="AO31" s="368"/>
      <c r="AP31" s="369"/>
      <c r="AQ31" s="370"/>
      <c r="AR31" s="370"/>
      <c r="AS31" s="402"/>
      <c r="AT31" s="403"/>
      <c r="AU31" s="370"/>
      <c r="AV31" s="370"/>
      <c r="AW31" s="402"/>
      <c r="AX31" s="369"/>
      <c r="AY31" s="370"/>
      <c r="AZ31" s="370"/>
      <c r="BA31" s="483"/>
      <c r="BB31" s="477"/>
      <c r="BC31" s="478"/>
      <c r="BD31" s="478"/>
      <c r="BE31" s="503"/>
      <c r="BF31" s="488"/>
      <c r="BG31" s="488"/>
    </row>
    <row r="32" spans="1:59" s="4" customFormat="1" ht="117" customHeight="1">
      <c r="A32" s="17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82"/>
      <c r="U32" s="82"/>
      <c r="V32" s="134"/>
      <c r="W32" s="132"/>
      <c r="X32" s="132"/>
      <c r="Y32" s="191"/>
      <c r="Z32" s="191"/>
      <c r="AA32" s="191"/>
      <c r="AB32" s="194"/>
      <c r="AC32" s="132"/>
      <c r="AD32" s="275"/>
      <c r="AE32" s="276" t="s">
        <v>47</v>
      </c>
      <c r="AF32" s="277"/>
      <c r="AG32" s="277"/>
      <c r="AH32" s="277"/>
      <c r="AI32" s="277"/>
      <c r="AJ32" s="277"/>
      <c r="AK32" s="277"/>
      <c r="AL32" s="277"/>
      <c r="AM32" s="277"/>
      <c r="AN32" s="277"/>
      <c r="AO32" s="368"/>
      <c r="AP32" s="369"/>
      <c r="AQ32" s="370"/>
      <c r="AR32" s="370"/>
      <c r="AS32" s="402"/>
      <c r="AT32" s="403"/>
      <c r="AU32" s="370"/>
      <c r="AV32" s="370"/>
      <c r="AW32" s="402"/>
      <c r="AX32" s="369"/>
      <c r="AY32" s="370"/>
      <c r="AZ32" s="370"/>
      <c r="BA32" s="483"/>
      <c r="BB32" s="477"/>
      <c r="BC32" s="478"/>
      <c r="BD32" s="478"/>
      <c r="BE32" s="503"/>
      <c r="BF32" s="488"/>
      <c r="BG32" s="488"/>
    </row>
    <row r="33" spans="1:59" s="4" customFormat="1" ht="132" customHeight="1">
      <c r="A33" s="1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82"/>
      <c r="U33" s="82"/>
      <c r="V33" s="82"/>
      <c r="W33" s="132"/>
      <c r="X33" s="132"/>
      <c r="Y33" s="191"/>
      <c r="Z33" s="191"/>
      <c r="AA33" s="191"/>
      <c r="AB33" s="196"/>
      <c r="AC33" s="278"/>
      <c r="AD33" s="279"/>
      <c r="AE33" s="280" t="s">
        <v>76</v>
      </c>
      <c r="AF33" s="281"/>
      <c r="AG33" s="281"/>
      <c r="AH33" s="281"/>
      <c r="AI33" s="281"/>
      <c r="AJ33" s="281"/>
      <c r="AK33" s="281"/>
      <c r="AL33" s="281"/>
      <c r="AM33" s="281"/>
      <c r="AN33" s="281"/>
      <c r="AO33" s="371"/>
      <c r="AP33" s="372"/>
      <c r="AQ33" s="373"/>
      <c r="AR33" s="373"/>
      <c r="AS33" s="404"/>
      <c r="AT33" s="405"/>
      <c r="AU33" s="373"/>
      <c r="AV33" s="373"/>
      <c r="AW33" s="404"/>
      <c r="AX33" s="372"/>
      <c r="AY33" s="373"/>
      <c r="AZ33" s="373"/>
      <c r="BA33" s="484"/>
      <c r="BB33" s="485"/>
      <c r="BC33" s="486"/>
      <c r="BD33" s="486"/>
      <c r="BE33" s="505"/>
      <c r="BF33" s="488"/>
      <c r="BG33" s="488"/>
    </row>
    <row r="34" spans="1:59" s="4" customFormat="1" ht="346.5" customHeight="1">
      <c r="A34" s="17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197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328"/>
      <c r="BA34" s="328"/>
      <c r="BB34" s="328"/>
      <c r="BC34" s="328"/>
      <c r="BD34" s="328"/>
      <c r="BE34" s="328"/>
      <c r="BF34" s="488"/>
      <c r="BG34" s="488"/>
    </row>
    <row r="35" spans="1:59" s="4" customFormat="1" ht="146.25" customHeight="1">
      <c r="A35" s="17"/>
      <c r="B35" s="46" t="s">
        <v>77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83" t="s">
        <v>78</v>
      </c>
      <c r="U35" s="135"/>
      <c r="V35" s="136" t="s">
        <v>79</v>
      </c>
      <c r="W35" s="137" t="s">
        <v>80</v>
      </c>
      <c r="X35" s="138"/>
      <c r="Y35" s="199" t="s">
        <v>81</v>
      </c>
      <c r="Z35" s="200"/>
      <c r="AA35" s="201"/>
      <c r="AB35" s="202" t="s">
        <v>77</v>
      </c>
      <c r="AC35" s="282" t="s">
        <v>82</v>
      </c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406"/>
      <c r="AT35" s="407" t="s">
        <v>79</v>
      </c>
      <c r="AU35" s="408"/>
      <c r="AV35" s="408"/>
      <c r="AW35" s="408"/>
      <c r="AX35" s="408"/>
      <c r="AY35" s="448"/>
      <c r="AZ35" s="328"/>
      <c r="BA35" s="328"/>
      <c r="BB35" s="328"/>
      <c r="BC35" s="328"/>
      <c r="BD35" s="328"/>
      <c r="BE35" s="328"/>
      <c r="BF35" s="488"/>
      <c r="BG35" s="488"/>
    </row>
    <row r="36" spans="1:59" s="4" customFormat="1" ht="152.25" customHeight="1">
      <c r="A36" s="17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84" t="s">
        <v>83</v>
      </c>
      <c r="U36" s="139"/>
      <c r="V36" s="140" t="s">
        <v>84</v>
      </c>
      <c r="W36" s="141">
        <v>8</v>
      </c>
      <c r="X36" s="142"/>
      <c r="Y36" s="203">
        <v>3</v>
      </c>
      <c r="Z36" s="204"/>
      <c r="AA36" s="205"/>
      <c r="AB36" s="206">
        <v>1</v>
      </c>
      <c r="AC36" s="284" t="s">
        <v>85</v>
      </c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409"/>
      <c r="AT36" s="410" t="s">
        <v>86</v>
      </c>
      <c r="AU36" s="411"/>
      <c r="AV36" s="411"/>
      <c r="AW36" s="411"/>
      <c r="AX36" s="411"/>
      <c r="AY36" s="449"/>
      <c r="AZ36" s="328"/>
      <c r="BA36" s="328"/>
      <c r="BB36" s="328"/>
      <c r="BC36" s="328"/>
      <c r="BD36" s="328"/>
      <c r="BE36" s="328"/>
      <c r="BF36" s="488"/>
      <c r="BG36" s="488"/>
    </row>
    <row r="37" spans="1:59" s="4" customFormat="1" ht="107.25" customHeight="1">
      <c r="A37" s="1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85"/>
      <c r="U37" s="85"/>
      <c r="V37" s="50"/>
      <c r="W37" s="50"/>
      <c r="X37" s="50"/>
      <c r="Y37" s="207"/>
      <c r="Z37" s="207"/>
      <c r="AA37" s="134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412"/>
      <c r="AU37" s="412"/>
      <c r="AV37" s="412"/>
      <c r="AW37" s="412"/>
      <c r="AX37" s="412"/>
      <c r="AY37" s="412"/>
      <c r="AZ37" s="328"/>
      <c r="BA37" s="328"/>
      <c r="BB37" s="328"/>
      <c r="BC37" s="328"/>
      <c r="BD37" s="328"/>
      <c r="BE37" s="328"/>
      <c r="BF37" s="488"/>
      <c r="BG37" s="488"/>
    </row>
    <row r="38" spans="1:59" s="4" customFormat="1" ht="39.75" customHeight="1">
      <c r="A38" s="1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143"/>
      <c r="V38" s="144"/>
      <c r="W38" s="144"/>
      <c r="X38" s="144"/>
      <c r="Y38" s="209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327"/>
      <c r="AO38" s="327"/>
      <c r="AP38" s="327"/>
      <c r="AQ38" s="374"/>
      <c r="AR38" s="374"/>
      <c r="AS38" s="374"/>
      <c r="AT38" s="327"/>
      <c r="AU38" s="413"/>
      <c r="AV38" s="413"/>
      <c r="AW38" s="413"/>
      <c r="AX38" s="413"/>
      <c r="AY38" s="413"/>
      <c r="AZ38" s="328"/>
      <c r="BA38" s="328"/>
      <c r="BB38" s="328"/>
      <c r="BC38" s="328"/>
      <c r="BD38" s="328"/>
      <c r="BE38" s="328"/>
      <c r="BF38" s="488"/>
      <c r="BG38" s="488"/>
    </row>
    <row r="39" spans="1:59" s="4" customFormat="1" ht="129.75" customHeight="1">
      <c r="A39" s="1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143"/>
      <c r="V39" s="145"/>
      <c r="W39" s="144"/>
      <c r="X39" s="144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  <c r="BF39" s="488"/>
      <c r="BG39" s="488"/>
    </row>
    <row r="40" spans="1:59" s="4" customFormat="1" ht="84.75" customHeight="1">
      <c r="A40" s="17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86" t="s">
        <v>87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506"/>
      <c r="BF40" s="488"/>
      <c r="BG40" s="488"/>
    </row>
    <row r="41" spans="1:59" ht="66.75">
      <c r="A41" s="17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109"/>
      <c r="V41" s="110"/>
      <c r="W41" s="146"/>
      <c r="X41" s="115"/>
      <c r="Y41" s="115"/>
      <c r="Z41" s="115"/>
      <c r="AA41" s="115"/>
      <c r="AB41" s="115"/>
      <c r="AC41" s="115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329"/>
      <c r="AO41" s="329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8"/>
      <c r="BF41" s="488"/>
      <c r="BG41" s="488"/>
    </row>
    <row r="42" spans="1:255" s="5" customFormat="1" ht="39.75" customHeight="1">
      <c r="A42" s="17"/>
      <c r="B42" s="53" t="s">
        <v>88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87"/>
      <c r="U42" s="147" t="s">
        <v>89</v>
      </c>
      <c r="V42" s="148" t="s">
        <v>90</v>
      </c>
      <c r="W42" s="149"/>
      <c r="X42" s="150"/>
      <c r="Y42" s="210" t="s">
        <v>91</v>
      </c>
      <c r="Z42" s="211"/>
      <c r="AA42" s="210" t="s">
        <v>92</v>
      </c>
      <c r="AB42" s="211"/>
      <c r="AC42" s="52"/>
      <c r="AD42" s="52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312"/>
      <c r="AP42" s="312"/>
      <c r="AQ42" s="375"/>
      <c r="AR42" s="375"/>
      <c r="AS42" s="375"/>
      <c r="AT42" s="375"/>
      <c r="AU42" s="375"/>
      <c r="AV42" s="375"/>
      <c r="AW42" s="450"/>
      <c r="AX42" s="450"/>
      <c r="AY42" s="451"/>
      <c r="AZ42" s="451"/>
      <c r="BA42" s="375"/>
      <c r="BB42" s="375"/>
      <c r="BC42" s="328"/>
      <c r="BD42" s="328"/>
      <c r="BE42" s="328"/>
      <c r="BF42" s="488"/>
      <c r="BG42" s="488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5" customFormat="1" ht="101.25" customHeight="1">
      <c r="A43" s="17"/>
      <c r="B43" s="5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88"/>
      <c r="U43" s="151"/>
      <c r="V43" s="152"/>
      <c r="W43" s="153"/>
      <c r="X43" s="154"/>
      <c r="Y43" s="212"/>
      <c r="Z43" s="213"/>
      <c r="AA43" s="214"/>
      <c r="AB43" s="215"/>
      <c r="AC43" s="52"/>
      <c r="AD43" s="52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312"/>
      <c r="AP43" s="312"/>
      <c r="AQ43" s="375"/>
      <c r="AR43" s="375"/>
      <c r="AS43" s="375"/>
      <c r="AT43" s="375"/>
      <c r="AU43" s="375"/>
      <c r="AV43" s="375"/>
      <c r="AW43" s="450"/>
      <c r="AX43" s="450"/>
      <c r="AY43" s="451"/>
      <c r="AZ43" s="451"/>
      <c r="BA43" s="375"/>
      <c r="BB43" s="375"/>
      <c r="BC43" s="328"/>
      <c r="BD43" s="328"/>
      <c r="BE43" s="328"/>
      <c r="BF43" s="488"/>
      <c r="BG43" s="488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02" customHeight="1">
      <c r="A44" s="17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89"/>
      <c r="U44" s="155"/>
      <c r="V44" s="152"/>
      <c r="W44" s="153"/>
      <c r="X44" s="153"/>
      <c r="Y44" s="216" t="s">
        <v>93</v>
      </c>
      <c r="Z44" s="216" t="s">
        <v>94</v>
      </c>
      <c r="AA44" s="217" t="s">
        <v>93</v>
      </c>
      <c r="AB44" s="218" t="s">
        <v>94</v>
      </c>
      <c r="AC44" s="132"/>
      <c r="AD44" s="132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312"/>
      <c r="AP44" s="312"/>
      <c r="AQ44" s="375"/>
      <c r="AR44" s="375"/>
      <c r="AS44" s="375"/>
      <c r="AT44" s="375"/>
      <c r="AU44" s="375"/>
      <c r="AV44" s="375"/>
      <c r="AW44" s="375"/>
      <c r="AX44" s="375"/>
      <c r="AY44" s="375"/>
      <c r="AZ44" s="375"/>
      <c r="BA44" s="375"/>
      <c r="BB44" s="375"/>
      <c r="BC44" s="328"/>
      <c r="BD44" s="328"/>
      <c r="BE44" s="328"/>
      <c r="BF44" s="488"/>
      <c r="BG44" s="488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58.5" customHeight="1">
      <c r="A45" s="17"/>
      <c r="B45" s="53" t="s">
        <v>95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87"/>
      <c r="U45" s="148" t="s">
        <v>96</v>
      </c>
      <c r="V45" s="156"/>
      <c r="W45" s="157"/>
      <c r="X45" s="157"/>
      <c r="Y45" s="219"/>
      <c r="Z45" s="219"/>
      <c r="AA45" s="164"/>
      <c r="AB45" s="220"/>
      <c r="AC45" s="132"/>
      <c r="AD45" s="132"/>
      <c r="AE45" s="286"/>
      <c r="AF45" s="286"/>
      <c r="AG45" s="286"/>
      <c r="AH45" s="286"/>
      <c r="AI45" s="310"/>
      <c r="AJ45" s="310"/>
      <c r="AK45" s="310"/>
      <c r="AL45" s="310"/>
      <c r="AM45" s="310"/>
      <c r="AN45" s="310"/>
      <c r="AO45" s="330"/>
      <c r="AP45" s="330"/>
      <c r="AQ45" s="328"/>
      <c r="AR45" s="328"/>
      <c r="AS45" s="328"/>
      <c r="AT45" s="328"/>
      <c r="AU45" s="328"/>
      <c r="AV45" s="328"/>
      <c r="AW45" s="330"/>
      <c r="AX45" s="330"/>
      <c r="AY45" s="452"/>
      <c r="AZ45" s="375"/>
      <c r="BA45" s="375"/>
      <c r="BB45" s="375"/>
      <c r="BC45" s="375"/>
      <c r="BD45" s="375"/>
      <c r="BE45" s="375"/>
      <c r="BF45" s="488"/>
      <c r="BG45" s="488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71.25" customHeight="1">
      <c r="A46" s="17"/>
      <c r="B46" s="5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88"/>
      <c r="U46" s="152"/>
      <c r="V46" s="158" t="s">
        <v>26</v>
      </c>
      <c r="W46" s="159"/>
      <c r="X46" s="159"/>
      <c r="Y46" s="221">
        <v>7</v>
      </c>
      <c r="Z46" s="221"/>
      <c r="AA46" s="72">
        <f>Y46*34</f>
        <v>238</v>
      </c>
      <c r="AB46" s="222"/>
      <c r="AC46" s="153"/>
      <c r="AD46" s="153"/>
      <c r="AE46" s="286"/>
      <c r="AF46" s="286"/>
      <c r="AG46" s="286"/>
      <c r="AH46" s="286"/>
      <c r="AI46" s="310"/>
      <c r="AJ46" s="310"/>
      <c r="AK46" s="310"/>
      <c r="AL46" s="310"/>
      <c r="AM46" s="310"/>
      <c r="AN46" s="310"/>
      <c r="AO46" s="330"/>
      <c r="AP46" s="330"/>
      <c r="AQ46" s="328"/>
      <c r="AR46" s="328"/>
      <c r="AS46" s="328"/>
      <c r="AT46" s="328"/>
      <c r="AU46" s="328"/>
      <c r="AV46" s="328"/>
      <c r="AW46" s="330"/>
      <c r="AX46" s="330"/>
      <c r="AY46" s="452"/>
      <c r="AZ46" s="375"/>
      <c r="BA46" s="375"/>
      <c r="BB46" s="375"/>
      <c r="BC46" s="375"/>
      <c r="BD46" s="375"/>
      <c r="BE46" s="375"/>
      <c r="BF46" s="488"/>
      <c r="BG46" s="488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5" customFormat="1" ht="39.75" customHeight="1">
      <c r="A47" s="17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89"/>
      <c r="U47" s="160"/>
      <c r="V47" s="161"/>
      <c r="W47" s="162"/>
      <c r="X47" s="162"/>
      <c r="Y47" s="223"/>
      <c r="Z47" s="223"/>
      <c r="AA47" s="167"/>
      <c r="AB47" s="224"/>
      <c r="AC47" s="153"/>
      <c r="AD47" s="153"/>
      <c r="AE47" s="286"/>
      <c r="AF47" s="286"/>
      <c r="AG47" s="286"/>
      <c r="AH47" s="286"/>
      <c r="AI47" s="310"/>
      <c r="AJ47" s="310"/>
      <c r="AK47" s="310"/>
      <c r="AL47" s="310"/>
      <c r="AM47" s="310"/>
      <c r="AN47" s="310"/>
      <c r="AO47" s="330"/>
      <c r="AP47" s="330"/>
      <c r="AQ47" s="328"/>
      <c r="AR47" s="328"/>
      <c r="AS47" s="328"/>
      <c r="AT47" s="328"/>
      <c r="AU47" s="328"/>
      <c r="AV47" s="328"/>
      <c r="AW47" s="330"/>
      <c r="AX47" s="330"/>
      <c r="AY47" s="452"/>
      <c r="AZ47" s="375"/>
      <c r="BA47" s="375"/>
      <c r="BB47" s="375"/>
      <c r="BC47" s="375"/>
      <c r="BD47" s="375"/>
      <c r="BE47" s="375"/>
      <c r="BF47" s="488"/>
      <c r="BG47" s="488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s="5" customFormat="1" ht="39.75" customHeight="1">
      <c r="A48" s="17"/>
      <c r="B48" s="53" t="s">
        <v>97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87"/>
      <c r="U48" s="148" t="s">
        <v>98</v>
      </c>
      <c r="V48" s="163"/>
      <c r="W48" s="164"/>
      <c r="X48" s="164"/>
      <c r="Y48" s="221"/>
      <c r="Z48" s="221"/>
      <c r="AA48" s="72"/>
      <c r="AB48" s="222"/>
      <c r="AC48" s="286"/>
      <c r="AD48" s="286"/>
      <c r="AE48" s="286"/>
      <c r="AF48" s="286"/>
      <c r="AG48" s="286"/>
      <c r="AH48" s="286"/>
      <c r="AI48" s="311"/>
      <c r="AJ48" s="311"/>
      <c r="AK48" s="311"/>
      <c r="AL48" s="311"/>
      <c r="AM48" s="311"/>
      <c r="AN48" s="311"/>
      <c r="AO48" s="330"/>
      <c r="AP48" s="330"/>
      <c r="AQ48" s="328"/>
      <c r="AR48" s="328"/>
      <c r="AS48" s="328"/>
      <c r="AT48" s="328"/>
      <c r="AU48" s="328"/>
      <c r="AV48" s="328"/>
      <c r="AW48" s="330"/>
      <c r="AX48" s="330"/>
      <c r="AY48" s="452"/>
      <c r="AZ48" s="375"/>
      <c r="BA48" s="375"/>
      <c r="BB48" s="375"/>
      <c r="BC48" s="375"/>
      <c r="BD48" s="375"/>
      <c r="BE48" s="375"/>
      <c r="BF48" s="488"/>
      <c r="BG48" s="488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5" customFormat="1" ht="136.5" customHeight="1">
      <c r="A49" s="17"/>
      <c r="B49" s="5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88"/>
      <c r="U49" s="152"/>
      <c r="V49" s="165" t="s">
        <v>99</v>
      </c>
      <c r="W49" s="72"/>
      <c r="X49" s="72"/>
      <c r="Y49" s="221">
        <v>7</v>
      </c>
      <c r="Z49" s="221"/>
      <c r="AA49" s="72">
        <f>7*4</f>
        <v>28</v>
      </c>
      <c r="AB49" s="222"/>
      <c r="AC49" s="286"/>
      <c r="AD49" s="286"/>
      <c r="AE49" s="286"/>
      <c r="AF49" s="286"/>
      <c r="AG49" s="286"/>
      <c r="AH49" s="286"/>
      <c r="AI49" s="311"/>
      <c r="AJ49" s="311"/>
      <c r="AK49" s="311"/>
      <c r="AL49" s="311"/>
      <c r="AM49" s="311"/>
      <c r="AN49" s="311"/>
      <c r="AO49" s="330"/>
      <c r="AP49" s="330"/>
      <c r="AQ49" s="328"/>
      <c r="AR49" s="328"/>
      <c r="AS49" s="328"/>
      <c r="AT49" s="328"/>
      <c r="AU49" s="328"/>
      <c r="AV49" s="328"/>
      <c r="AW49" s="330"/>
      <c r="AX49" s="330"/>
      <c r="AY49" s="452"/>
      <c r="AZ49" s="375"/>
      <c r="BA49" s="375"/>
      <c r="BB49" s="375"/>
      <c r="BC49" s="375"/>
      <c r="BD49" s="375"/>
      <c r="BE49" s="375"/>
      <c r="BF49" s="488"/>
      <c r="BG49" s="488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5" customFormat="1" ht="54.75" customHeight="1">
      <c r="A50" s="17"/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89"/>
      <c r="U50" s="160"/>
      <c r="V50" s="166"/>
      <c r="W50" s="167"/>
      <c r="X50" s="167"/>
      <c r="Y50" s="223"/>
      <c r="Z50" s="223"/>
      <c r="AA50" s="167"/>
      <c r="AB50" s="224"/>
      <c r="AC50" s="153"/>
      <c r="AD50" s="153"/>
      <c r="AE50" s="153"/>
      <c r="AF50" s="153"/>
      <c r="AG50" s="153"/>
      <c r="AH50" s="153"/>
      <c r="AI50" s="312"/>
      <c r="AJ50" s="312"/>
      <c r="AK50" s="312"/>
      <c r="AL50" s="312"/>
      <c r="AM50" s="312"/>
      <c r="AN50" s="312"/>
      <c r="AO50" s="330"/>
      <c r="AP50" s="330"/>
      <c r="AQ50" s="328"/>
      <c r="AR50" s="328"/>
      <c r="AS50" s="328"/>
      <c r="AT50" s="328"/>
      <c r="AU50" s="328"/>
      <c r="AV50" s="328"/>
      <c r="AW50" s="330"/>
      <c r="AX50" s="330"/>
      <c r="AY50" s="452"/>
      <c r="AZ50" s="375"/>
      <c r="BA50" s="375"/>
      <c r="BB50" s="375"/>
      <c r="BC50" s="375"/>
      <c r="BD50" s="375"/>
      <c r="BE50" s="375"/>
      <c r="BF50" s="488"/>
      <c r="BG50" s="488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6" customFormat="1" ht="144.75" customHeight="1">
      <c r="A51" s="17"/>
      <c r="B51" s="58" t="s">
        <v>100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90"/>
      <c r="U51" s="87" t="s">
        <v>101</v>
      </c>
      <c r="V51" s="168" t="s">
        <v>26</v>
      </c>
      <c r="W51" s="169"/>
      <c r="X51" s="169"/>
      <c r="Y51" s="223">
        <v>7</v>
      </c>
      <c r="Z51" s="223"/>
      <c r="AA51" s="225">
        <v>28</v>
      </c>
      <c r="AB51" s="226"/>
      <c r="AC51" s="153"/>
      <c r="AD51" s="153"/>
      <c r="AE51" s="153"/>
      <c r="AF51" s="153"/>
      <c r="AG51" s="153"/>
      <c r="AH51" s="153"/>
      <c r="AI51" s="312"/>
      <c r="AJ51" s="312"/>
      <c r="AK51" s="312"/>
      <c r="AL51" s="312"/>
      <c r="AM51" s="312"/>
      <c r="AN51" s="312"/>
      <c r="AO51" s="330"/>
      <c r="AP51" s="330"/>
      <c r="AQ51" s="328"/>
      <c r="AR51" s="328"/>
      <c r="AS51" s="328"/>
      <c r="AT51" s="328"/>
      <c r="AU51" s="328"/>
      <c r="AV51" s="328"/>
      <c r="AW51" s="330"/>
      <c r="AX51" s="330"/>
      <c r="AY51" s="452"/>
      <c r="AZ51" s="375"/>
      <c r="BA51" s="375"/>
      <c r="BB51" s="375"/>
      <c r="BC51" s="375"/>
      <c r="BD51" s="375"/>
      <c r="BE51" s="375"/>
      <c r="BF51" s="488"/>
      <c r="BG51" s="488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5" customFormat="1" ht="167.25" customHeight="1">
      <c r="A52" s="17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9"/>
      <c r="M52" s="49"/>
      <c r="N52" s="49"/>
      <c r="O52" s="49"/>
      <c r="P52" s="49"/>
      <c r="Q52" s="49"/>
      <c r="R52" s="49"/>
      <c r="S52" s="49"/>
      <c r="T52" s="91" t="s">
        <v>102</v>
      </c>
      <c r="U52" s="170" t="s">
        <v>103</v>
      </c>
      <c r="V52" s="171"/>
      <c r="W52" s="171"/>
      <c r="X52" s="172" t="s">
        <v>102</v>
      </c>
      <c r="Y52" s="91"/>
      <c r="Z52" s="227"/>
      <c r="AA52" s="228">
        <f>AA46+AA49</f>
        <v>266</v>
      </c>
      <c r="AB52" s="229">
        <v>0</v>
      </c>
      <c r="AC52" s="171"/>
      <c r="AD52" s="286"/>
      <c r="AE52" s="287"/>
      <c r="AF52" s="287"/>
      <c r="AG52" s="287"/>
      <c r="AH52" s="287"/>
      <c r="AI52" s="287"/>
      <c r="AJ52" s="287"/>
      <c r="AK52" s="287"/>
      <c r="AL52" s="287"/>
      <c r="AM52" s="287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75"/>
      <c r="BD52" s="328"/>
      <c r="BE52" s="328"/>
      <c r="BF52" s="488"/>
      <c r="BG52" s="488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s="7" customFormat="1" ht="24.75" customHeight="1">
      <c r="A53" s="17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66"/>
      <c r="M53" s="70"/>
      <c r="N53" s="70"/>
      <c r="O53" s="70"/>
      <c r="P53" s="70"/>
      <c r="Q53" s="70"/>
      <c r="R53" s="70"/>
      <c r="S53" s="92"/>
      <c r="T53" s="52"/>
      <c r="U53" s="45"/>
      <c r="V53" s="144"/>
      <c r="W53" s="47"/>
      <c r="X53" s="47"/>
      <c r="Y53" s="188"/>
      <c r="Z53" s="188"/>
      <c r="AA53" s="188"/>
      <c r="AB53" s="230"/>
      <c r="AC53" s="230"/>
      <c r="AD53" s="230"/>
      <c r="AE53" s="230"/>
      <c r="AF53" s="230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32"/>
      <c r="BD53" s="332"/>
      <c r="BE53" s="332"/>
      <c r="BF53" s="488"/>
      <c r="BG53" s="488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59" s="4" customFormat="1" ht="24.75" customHeight="1">
      <c r="A54" s="17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173"/>
      <c r="V54" s="173"/>
      <c r="W54" s="173"/>
      <c r="X54" s="173"/>
      <c r="Y54" s="173"/>
      <c r="Z54" s="173"/>
      <c r="AA54" s="115"/>
      <c r="AB54" s="190"/>
      <c r="AC54" s="190"/>
      <c r="AD54" s="190"/>
      <c r="AE54" s="190"/>
      <c r="AF54" s="190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28"/>
      <c r="BD54" s="328"/>
      <c r="BE54" s="328"/>
      <c r="BF54" s="488"/>
      <c r="BG54" s="488"/>
    </row>
    <row r="55" spans="1:59" s="4" customFormat="1" ht="88.5" customHeight="1">
      <c r="A55" s="17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82" t="s">
        <v>104</v>
      </c>
      <c r="V55" s="82"/>
      <c r="W55" s="82"/>
      <c r="X55" s="82"/>
      <c r="Y55" s="115"/>
      <c r="Z55" s="115"/>
      <c r="AA55" s="115"/>
      <c r="AB55" s="190"/>
      <c r="AC55" s="190"/>
      <c r="AD55" s="190"/>
      <c r="AE55" s="190"/>
      <c r="AF55" s="190"/>
      <c r="AG55" s="313"/>
      <c r="AH55" s="314"/>
      <c r="AI55" s="314"/>
      <c r="AJ55" s="314"/>
      <c r="AK55" s="314"/>
      <c r="AL55" s="314"/>
      <c r="AM55" s="314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28"/>
      <c r="BD55" s="328"/>
      <c r="BE55" s="328"/>
      <c r="BF55" s="488"/>
      <c r="BG55" s="488"/>
    </row>
    <row r="56" spans="1:59" s="4" customFormat="1" ht="108.75" customHeight="1">
      <c r="A56" s="17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2"/>
      <c r="V56" s="174"/>
      <c r="W56" s="174"/>
      <c r="X56" s="174"/>
      <c r="Y56" s="175"/>
      <c r="Z56" s="175"/>
      <c r="AA56" s="175"/>
      <c r="AB56" s="175"/>
      <c r="AC56" s="175"/>
      <c r="AD56" s="175"/>
      <c r="AE56" s="175"/>
      <c r="AF56" s="175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507"/>
      <c r="BF56" s="488"/>
      <c r="BG56" s="488"/>
    </row>
    <row r="57" spans="1:59" s="4" customFormat="1" ht="137.25" customHeight="1">
      <c r="A57" s="17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74"/>
      <c r="W57" s="74"/>
      <c r="X57" s="74"/>
      <c r="Y57" s="74"/>
      <c r="Z57" s="74"/>
      <c r="AA57" s="231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332"/>
      <c r="AO57" s="376"/>
      <c r="AP57" s="376"/>
      <c r="AQ57" s="376"/>
      <c r="AR57" s="376"/>
      <c r="AS57" s="376"/>
      <c r="AT57" s="376"/>
      <c r="AU57" s="376"/>
      <c r="AV57" s="376"/>
      <c r="AW57" s="376"/>
      <c r="AX57" s="376"/>
      <c r="AY57" s="376"/>
      <c r="AZ57" s="376"/>
      <c r="BA57" s="376"/>
      <c r="BB57" s="376"/>
      <c r="BC57" s="376"/>
      <c r="BD57" s="376"/>
      <c r="BE57" s="376"/>
      <c r="BF57" s="488"/>
      <c r="BG57" s="488"/>
    </row>
    <row r="58" spans="1:59" s="4" customFormat="1" ht="409.5" customHeight="1">
      <c r="A58" s="17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174"/>
      <c r="V58" s="174"/>
      <c r="W58" s="175"/>
      <c r="X58" s="175"/>
      <c r="Y58" s="175"/>
      <c r="Z58" s="175"/>
      <c r="AA58" s="175"/>
      <c r="AB58" s="175"/>
      <c r="AC58" s="175"/>
      <c r="AD58" s="288" t="s">
        <v>105</v>
      </c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328"/>
      <c r="BC58" s="328"/>
      <c r="BD58" s="328"/>
      <c r="BE58" s="328"/>
      <c r="BF58" s="488"/>
      <c r="BG58" s="488"/>
    </row>
    <row r="59" spans="1:59" s="4" customFormat="1" ht="80.25" customHeight="1">
      <c r="A59" s="17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176" t="s">
        <v>106</v>
      </c>
      <c r="V59" s="177"/>
      <c r="W59" s="178"/>
      <c r="X59" s="179"/>
      <c r="Y59" s="232"/>
      <c r="Z59" s="233" t="s">
        <v>107</v>
      </c>
      <c r="AA59" s="233"/>
      <c r="AB59" s="233"/>
      <c r="AC59" s="289"/>
      <c r="AD59" s="289"/>
      <c r="AE59" s="181"/>
      <c r="AF59" s="52"/>
      <c r="AG59" s="230"/>
      <c r="AH59" s="230"/>
      <c r="AI59" s="179" t="s">
        <v>108</v>
      </c>
      <c r="AJ59" s="179"/>
      <c r="AK59" s="179"/>
      <c r="AL59" s="179"/>
      <c r="AM59" s="179"/>
      <c r="AN59" s="179"/>
      <c r="AO59" s="179"/>
      <c r="AP59" s="179"/>
      <c r="AQ59" s="179"/>
      <c r="AR59" s="179"/>
      <c r="AS59" s="414" t="s">
        <v>109</v>
      </c>
      <c r="AT59" s="414"/>
      <c r="AU59" s="414"/>
      <c r="AV59" s="414"/>
      <c r="AW59" s="414"/>
      <c r="AX59" s="235" t="s">
        <v>110</v>
      </c>
      <c r="AY59" s="453"/>
      <c r="AZ59" s="453"/>
      <c r="BA59" s="453"/>
      <c r="BB59" s="487"/>
      <c r="BC59" s="328"/>
      <c r="BD59" s="328"/>
      <c r="BE59" s="328"/>
      <c r="BF59" s="488"/>
      <c r="BG59" s="488"/>
    </row>
    <row r="60" spans="1:59" s="8" customFormat="1" ht="72" customHeight="1">
      <c r="A60" s="17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176"/>
      <c r="V60" s="177"/>
      <c r="W60" s="179"/>
      <c r="X60" s="180"/>
      <c r="Y60" s="234"/>
      <c r="Z60" s="178"/>
      <c r="AA60" s="176" t="s">
        <v>111</v>
      </c>
      <c r="AB60" s="235"/>
      <c r="AC60" s="235"/>
      <c r="AD60" s="235"/>
      <c r="AE60" s="181"/>
      <c r="AF60" s="52"/>
      <c r="AG60" s="175"/>
      <c r="AH60" s="175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8"/>
      <c r="AT60" s="234"/>
      <c r="AU60" s="235" t="s">
        <v>111</v>
      </c>
      <c r="AV60" s="235"/>
      <c r="AW60" s="235"/>
      <c r="AX60" s="235"/>
      <c r="AY60" s="52"/>
      <c r="AZ60" s="52"/>
      <c r="BA60" s="52"/>
      <c r="BB60" s="328"/>
      <c r="BC60" s="328"/>
      <c r="BD60" s="328"/>
      <c r="BE60" s="328"/>
      <c r="BF60" s="488"/>
      <c r="BG60" s="488"/>
    </row>
    <row r="61" spans="1:59" s="4" customFormat="1" ht="24.75" customHeight="1">
      <c r="A61" s="17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181"/>
      <c r="W61" s="182"/>
      <c r="X61" s="183"/>
      <c r="Y61" s="236"/>
      <c r="Z61" s="236"/>
      <c r="AA61" s="181"/>
      <c r="AB61" s="237"/>
      <c r="AC61" s="290"/>
      <c r="AD61" s="181"/>
      <c r="AE61" s="291"/>
      <c r="AF61" s="181"/>
      <c r="AG61" s="52"/>
      <c r="AH61" s="175"/>
      <c r="AI61" s="175"/>
      <c r="AJ61" s="175"/>
      <c r="AK61" s="175"/>
      <c r="AL61" s="175"/>
      <c r="AM61" s="74"/>
      <c r="AN61" s="333"/>
      <c r="AO61" s="377"/>
      <c r="AP61" s="378"/>
      <c r="AQ61" s="378"/>
      <c r="AR61" s="379"/>
      <c r="AS61" s="379"/>
      <c r="AT61" s="415"/>
      <c r="AU61" s="377"/>
      <c r="AV61" s="416"/>
      <c r="AW61" s="416"/>
      <c r="AX61" s="454"/>
      <c r="AY61" s="416"/>
      <c r="AZ61" s="377"/>
      <c r="BA61" s="377"/>
      <c r="BB61" s="328"/>
      <c r="BC61" s="328"/>
      <c r="BD61" s="328"/>
      <c r="BE61" s="328"/>
      <c r="BF61" s="488"/>
      <c r="BG61" s="488"/>
    </row>
    <row r="62" spans="1:59" s="4" customFormat="1" ht="36.75" customHeight="1">
      <c r="A62" s="17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184"/>
      <c r="W62" s="184"/>
      <c r="X62" s="185"/>
      <c r="Y62" s="238"/>
      <c r="Z62" s="52"/>
      <c r="AA62" s="239"/>
      <c r="AB62" s="181"/>
      <c r="AC62" s="292"/>
      <c r="AD62" s="52"/>
      <c r="AE62" s="290"/>
      <c r="AF62" s="292"/>
      <c r="AG62" s="52"/>
      <c r="AH62" s="175"/>
      <c r="AI62" s="175"/>
      <c r="AJ62" s="175"/>
      <c r="AK62" s="175"/>
      <c r="AL62" s="175"/>
      <c r="AM62" s="175"/>
      <c r="AN62" s="333"/>
      <c r="AO62" s="380"/>
      <c r="AP62" s="381"/>
      <c r="AQ62" s="380"/>
      <c r="AR62" s="328"/>
      <c r="AS62" s="417"/>
      <c r="AT62" s="328"/>
      <c r="AU62" s="418"/>
      <c r="AV62" s="328"/>
      <c r="AW62" s="377"/>
      <c r="AX62" s="416"/>
      <c r="AY62" s="416"/>
      <c r="AZ62" s="416"/>
      <c r="BA62" s="416"/>
      <c r="BB62" s="328"/>
      <c r="BC62" s="328"/>
      <c r="BD62" s="328"/>
      <c r="BE62" s="328"/>
      <c r="BF62" s="488"/>
      <c r="BG62" s="488"/>
    </row>
    <row r="63" spans="1:59" s="4" customFormat="1" ht="14.25" customHeight="1">
      <c r="A63" s="17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74"/>
      <c r="W63" s="74"/>
      <c r="X63" s="74"/>
      <c r="Y63" s="240"/>
      <c r="Z63" s="240"/>
      <c r="AA63" s="240"/>
      <c r="AB63" s="240"/>
      <c r="AC63" s="240"/>
      <c r="AD63" s="240"/>
      <c r="AE63" s="293"/>
      <c r="AF63" s="293"/>
      <c r="AG63" s="293"/>
      <c r="AH63" s="293"/>
      <c r="AI63" s="293"/>
      <c r="AJ63" s="293"/>
      <c r="AK63" s="293"/>
      <c r="AL63" s="293"/>
      <c r="AM63" s="293"/>
      <c r="AN63" s="334"/>
      <c r="AO63" s="334"/>
      <c r="AP63" s="334"/>
      <c r="AQ63" s="334"/>
      <c r="AR63" s="334"/>
      <c r="AS63" s="332"/>
      <c r="AT63" s="332"/>
      <c r="AU63" s="332"/>
      <c r="AV63" s="332"/>
      <c r="AW63" s="332"/>
      <c r="AX63" s="332"/>
      <c r="AY63" s="332"/>
      <c r="AZ63" s="332"/>
      <c r="BA63" s="332"/>
      <c r="BB63" s="328"/>
      <c r="BC63" s="328"/>
      <c r="BD63" s="328"/>
      <c r="BE63" s="328"/>
      <c r="BF63" s="488"/>
      <c r="BG63" s="488"/>
    </row>
    <row r="64" spans="1:59" s="4" customFormat="1" ht="18" customHeight="1">
      <c r="A64" s="17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109"/>
      <c r="V64" s="186"/>
      <c r="W64" s="187"/>
      <c r="X64" s="188"/>
      <c r="Y64" s="240"/>
      <c r="Z64" s="240"/>
      <c r="AA64" s="240"/>
      <c r="AB64" s="240"/>
      <c r="AC64" s="240"/>
      <c r="AD64" s="240"/>
      <c r="AE64" s="175"/>
      <c r="AF64" s="293"/>
      <c r="AG64" s="293"/>
      <c r="AH64" s="293"/>
      <c r="AI64" s="293"/>
      <c r="AJ64" s="293"/>
      <c r="AK64" s="293"/>
      <c r="AL64" s="293"/>
      <c r="AM64" s="293"/>
      <c r="AN64" s="334"/>
      <c r="AO64" s="334"/>
      <c r="AP64" s="334"/>
      <c r="AQ64" s="334"/>
      <c r="AR64" s="334"/>
      <c r="AS64" s="332"/>
      <c r="AT64" s="332"/>
      <c r="AU64" s="332"/>
      <c r="AV64" s="332"/>
      <c r="AW64" s="332"/>
      <c r="AX64" s="332"/>
      <c r="AY64" s="332"/>
      <c r="AZ64" s="332"/>
      <c r="BA64" s="332"/>
      <c r="BB64" s="328"/>
      <c r="BC64" s="328"/>
      <c r="BD64" s="328"/>
      <c r="BE64" s="328"/>
      <c r="BF64" s="488"/>
      <c r="BG64" s="488"/>
    </row>
    <row r="65" spans="1:59" ht="66">
      <c r="A65" s="488"/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89"/>
      <c r="U65" s="489"/>
      <c r="V65" s="508"/>
      <c r="W65" s="489"/>
      <c r="X65" s="508"/>
      <c r="Y65" s="489"/>
      <c r="Z65" s="489"/>
      <c r="AA65" s="489"/>
      <c r="AB65" s="489"/>
      <c r="AC65" s="489"/>
      <c r="AD65" s="489"/>
      <c r="AE65" s="517"/>
      <c r="AF65" s="517"/>
      <c r="AG65" s="517"/>
      <c r="AH65" s="517"/>
      <c r="AI65" s="517"/>
      <c r="AJ65" s="517"/>
      <c r="AK65" s="517"/>
      <c r="AL65" s="517"/>
      <c r="AM65" s="517"/>
      <c r="AN65" s="519"/>
      <c r="AO65" s="519"/>
      <c r="AP65" s="521"/>
      <c r="AQ65" s="521"/>
      <c r="AR65" s="521"/>
      <c r="AS65" s="521"/>
      <c r="AT65" s="521"/>
      <c r="AU65" s="521"/>
      <c r="AV65" s="521"/>
      <c r="AW65" s="521"/>
      <c r="AX65" s="521"/>
      <c r="AY65" s="521"/>
      <c r="AZ65" s="521"/>
      <c r="BA65" s="521"/>
      <c r="BB65" s="521"/>
      <c r="BC65" s="521"/>
      <c r="BD65" s="521"/>
      <c r="BE65" s="521"/>
      <c r="BF65" s="488"/>
      <c r="BG65" s="488"/>
    </row>
    <row r="66" spans="1:59" ht="66">
      <c r="A66" s="488"/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489"/>
      <c r="S66" s="489"/>
      <c r="T66" s="489"/>
      <c r="U66" s="509"/>
      <c r="V66" s="510"/>
      <c r="W66" s="511"/>
      <c r="X66" s="512"/>
      <c r="Y66" s="512"/>
      <c r="Z66" s="512"/>
      <c r="AA66" s="512"/>
      <c r="AB66" s="512"/>
      <c r="AC66" s="512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9"/>
      <c r="AO66" s="519"/>
      <c r="AP66" s="521"/>
      <c r="AQ66" s="521"/>
      <c r="AR66" s="521"/>
      <c r="AS66" s="521"/>
      <c r="AT66" s="521"/>
      <c r="AU66" s="521"/>
      <c r="AV66" s="521"/>
      <c r="AW66" s="521"/>
      <c r="AX66" s="521"/>
      <c r="AY66" s="521"/>
      <c r="AZ66" s="521"/>
      <c r="BA66" s="521"/>
      <c r="BB66" s="521"/>
      <c r="BC66" s="521"/>
      <c r="BD66" s="521"/>
      <c r="BE66" s="521"/>
      <c r="BF66" s="488"/>
      <c r="BG66" s="488"/>
    </row>
    <row r="67" spans="1:59" ht="66">
      <c r="A67" s="488"/>
      <c r="B67" s="489"/>
      <c r="C67" s="489"/>
      <c r="D67" s="489"/>
      <c r="E67" s="489"/>
      <c r="F67" s="489"/>
      <c r="G67" s="489"/>
      <c r="H67" s="489"/>
      <c r="I67" s="489"/>
      <c r="J67" s="489"/>
      <c r="K67" s="489"/>
      <c r="L67" s="489"/>
      <c r="M67" s="489"/>
      <c r="N67" s="489"/>
      <c r="O67" s="489"/>
      <c r="P67" s="489"/>
      <c r="Q67" s="489"/>
      <c r="R67" s="489"/>
      <c r="S67" s="489"/>
      <c r="T67" s="489"/>
      <c r="U67" s="509"/>
      <c r="V67" s="510"/>
      <c r="W67" s="511"/>
      <c r="X67" s="512"/>
      <c r="Y67" s="512"/>
      <c r="Z67" s="512"/>
      <c r="AA67" s="512"/>
      <c r="AB67" s="512"/>
      <c r="AC67" s="512"/>
      <c r="AD67" s="517"/>
      <c r="AE67" s="517"/>
      <c r="AF67" s="517"/>
      <c r="AG67" s="517"/>
      <c r="AH67" s="517"/>
      <c r="AI67" s="517"/>
      <c r="AJ67" s="517"/>
      <c r="AK67" s="517"/>
      <c r="AL67" s="517"/>
      <c r="AM67" s="517"/>
      <c r="AN67" s="519"/>
      <c r="AO67" s="519"/>
      <c r="AP67" s="521"/>
      <c r="AQ67" s="521"/>
      <c r="AR67" s="521"/>
      <c r="AS67" s="521"/>
      <c r="AT67" s="521"/>
      <c r="AU67" s="521"/>
      <c r="AV67" s="521"/>
      <c r="AW67" s="521"/>
      <c r="AX67" s="521"/>
      <c r="AY67" s="521"/>
      <c r="AZ67" s="521"/>
      <c r="BA67" s="521"/>
      <c r="BB67" s="521"/>
      <c r="BC67" s="521"/>
      <c r="BD67" s="521"/>
      <c r="BE67" s="521"/>
      <c r="BF67" s="488"/>
      <c r="BG67" s="488"/>
    </row>
    <row r="68" spans="1:59" ht="59.25">
      <c r="A68" s="488"/>
      <c r="B68" s="488"/>
      <c r="C68" s="488"/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513"/>
      <c r="V68" s="514"/>
      <c r="W68" s="515"/>
      <c r="X68" s="516"/>
      <c r="Y68" s="516"/>
      <c r="Z68" s="516"/>
      <c r="AA68" s="516"/>
      <c r="AB68" s="516"/>
      <c r="AC68" s="516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520"/>
      <c r="AO68" s="520"/>
      <c r="AP68" s="522"/>
      <c r="AQ68" s="522"/>
      <c r="AR68" s="522"/>
      <c r="AS68" s="522"/>
      <c r="AT68" s="522"/>
      <c r="AU68" s="522"/>
      <c r="AV68" s="522"/>
      <c r="AW68" s="522"/>
      <c r="AX68" s="522"/>
      <c r="AY68" s="522"/>
      <c r="AZ68" s="522"/>
      <c r="BA68" s="522"/>
      <c r="BB68" s="522"/>
      <c r="BC68" s="522"/>
      <c r="BD68" s="522"/>
      <c r="BE68" s="522"/>
      <c r="BF68" s="488"/>
      <c r="BG68" s="488"/>
    </row>
    <row r="70" ht="12.75">
      <c r="AA70" s="13" t="s">
        <v>112</v>
      </c>
    </row>
  </sheetData>
  <sheetProtection/>
  <mergeCells count="158">
    <mergeCell ref="B2:BA2"/>
    <mergeCell ref="B4:BA4"/>
    <mergeCell ref="W5:AL5"/>
    <mergeCell ref="T6:U6"/>
    <mergeCell ref="BB6:BD6"/>
    <mergeCell ref="T7:V7"/>
    <mergeCell ref="W7:AB7"/>
    <mergeCell ref="BB7:BD7"/>
    <mergeCell ref="T8:V8"/>
    <mergeCell ref="W8:AA8"/>
    <mergeCell ref="AD8:AR8"/>
    <mergeCell ref="BB8:BD8"/>
    <mergeCell ref="AD9:AR9"/>
    <mergeCell ref="W10:AB10"/>
    <mergeCell ref="AD10:AR10"/>
    <mergeCell ref="T11:V11"/>
    <mergeCell ref="W11:Z11"/>
    <mergeCell ref="AD11:AR11"/>
    <mergeCell ref="AX13:BE13"/>
    <mergeCell ref="AX14:BE14"/>
    <mergeCell ref="AX15:BE15"/>
    <mergeCell ref="AH16:AN16"/>
    <mergeCell ref="AX16:BA16"/>
    <mergeCell ref="BB16:BE16"/>
    <mergeCell ref="AX17:BA17"/>
    <mergeCell ref="BB17:BE17"/>
    <mergeCell ref="AY18:BA18"/>
    <mergeCell ref="BC18:BE18"/>
    <mergeCell ref="T20:V20"/>
    <mergeCell ref="W20:AD20"/>
    <mergeCell ref="B21:BE21"/>
    <mergeCell ref="C22:E22"/>
    <mergeCell ref="F22:M22"/>
    <mergeCell ref="W22:AD22"/>
    <mergeCell ref="AX22:BA22"/>
    <mergeCell ref="C23:E23"/>
    <mergeCell ref="F23:M23"/>
    <mergeCell ref="W23:AD23"/>
    <mergeCell ref="AX23:BA23"/>
    <mergeCell ref="B24:AD24"/>
    <mergeCell ref="B25:AD25"/>
    <mergeCell ref="U26:V26"/>
    <mergeCell ref="AE26:AO26"/>
    <mergeCell ref="U27:V27"/>
    <mergeCell ref="AE27:AO27"/>
    <mergeCell ref="U28:V28"/>
    <mergeCell ref="AE28:AO28"/>
    <mergeCell ref="U29:V29"/>
    <mergeCell ref="AE29:AO29"/>
    <mergeCell ref="T30:U30"/>
    <mergeCell ref="AE30:AO30"/>
    <mergeCell ref="T31:U31"/>
    <mergeCell ref="AE31:AO31"/>
    <mergeCell ref="T32:U32"/>
    <mergeCell ref="AE32:AO32"/>
    <mergeCell ref="T33:V33"/>
    <mergeCell ref="AE33:AO33"/>
    <mergeCell ref="B34:Z34"/>
    <mergeCell ref="AB34:AY34"/>
    <mergeCell ref="BH34:BR34"/>
    <mergeCell ref="T35:U35"/>
    <mergeCell ref="W35:X35"/>
    <mergeCell ref="Y35:Z35"/>
    <mergeCell ref="AC35:AS35"/>
    <mergeCell ref="AT35:AY35"/>
    <mergeCell ref="T36:U36"/>
    <mergeCell ref="W36:X36"/>
    <mergeCell ref="Y36:Z36"/>
    <mergeCell ref="AC36:AS36"/>
    <mergeCell ref="AT36:AY36"/>
    <mergeCell ref="T37:U37"/>
    <mergeCell ref="W37:X37"/>
    <mergeCell ref="Y37:Z37"/>
    <mergeCell ref="AC37:AS37"/>
    <mergeCell ref="AT37:AY37"/>
    <mergeCell ref="T40:BD40"/>
    <mergeCell ref="AO45:AP45"/>
    <mergeCell ref="AQ45:AV45"/>
    <mergeCell ref="V46:X46"/>
    <mergeCell ref="AO46:AP46"/>
    <mergeCell ref="AQ46:AV46"/>
    <mergeCell ref="AO47:AP47"/>
    <mergeCell ref="AQ47:AV47"/>
    <mergeCell ref="V48:X48"/>
    <mergeCell ref="AO48:AP48"/>
    <mergeCell ref="AQ48:AV48"/>
    <mergeCell ref="V49:X49"/>
    <mergeCell ref="AO49:AP49"/>
    <mergeCell ref="AQ49:AV49"/>
    <mergeCell ref="V50:X50"/>
    <mergeCell ref="AO50:AP50"/>
    <mergeCell ref="AQ50:AV50"/>
    <mergeCell ref="B51:T51"/>
    <mergeCell ref="V51:X51"/>
    <mergeCell ref="AO51:AP51"/>
    <mergeCell ref="AQ51:AV51"/>
    <mergeCell ref="X52:Z52"/>
    <mergeCell ref="AU52:AW52"/>
    <mergeCell ref="AX52:AZ52"/>
    <mergeCell ref="AG53:BB53"/>
    <mergeCell ref="U54:Z54"/>
    <mergeCell ref="AG54:BB54"/>
    <mergeCell ref="U55:X55"/>
    <mergeCell ref="AG56:BD56"/>
    <mergeCell ref="AD58:BA58"/>
    <mergeCell ref="X59:Y59"/>
    <mergeCell ref="Z59:AD59"/>
    <mergeCell ref="AS59:AW59"/>
    <mergeCell ref="B13:B19"/>
    <mergeCell ref="B26:B33"/>
    <mergeCell ref="U42:U44"/>
    <mergeCell ref="U45:U47"/>
    <mergeCell ref="U48:U50"/>
    <mergeCell ref="AE16:AE19"/>
    <mergeCell ref="AF16:AF19"/>
    <mergeCell ref="AG16:AG19"/>
    <mergeCell ref="AN17:AN19"/>
    <mergeCell ref="AO13:AO19"/>
    <mergeCell ref="AP16:AP19"/>
    <mergeCell ref="AQ16:AQ19"/>
    <mergeCell ref="AR16:AR19"/>
    <mergeCell ref="AS16:AS19"/>
    <mergeCell ref="AT16:AT19"/>
    <mergeCell ref="AU16:AU19"/>
    <mergeCell ref="AV16:AV19"/>
    <mergeCell ref="AW16:AW19"/>
    <mergeCell ref="AX18:AX19"/>
    <mergeCell ref="BB18:BB19"/>
    <mergeCell ref="BB42:BB43"/>
    <mergeCell ref="AI59:AR60"/>
    <mergeCell ref="AE50:AH51"/>
    <mergeCell ref="AI50:AN51"/>
    <mergeCell ref="B48:T50"/>
    <mergeCell ref="AE48:AH49"/>
    <mergeCell ref="AI48:AN49"/>
    <mergeCell ref="Y42:Z43"/>
    <mergeCell ref="AA42:AB43"/>
    <mergeCell ref="AW42:AX43"/>
    <mergeCell ref="AY42:AZ43"/>
    <mergeCell ref="B45:T47"/>
    <mergeCell ref="AE45:AH47"/>
    <mergeCell ref="AI45:AN47"/>
    <mergeCell ref="B42:T44"/>
    <mergeCell ref="V42:X44"/>
    <mergeCell ref="AE42:AH44"/>
    <mergeCell ref="AI42:AN44"/>
    <mergeCell ref="AO42:AP44"/>
    <mergeCell ref="AQ42:AV44"/>
    <mergeCell ref="AB26:AD33"/>
    <mergeCell ref="AH17:AI18"/>
    <mergeCell ref="AJ17:AK18"/>
    <mergeCell ref="AL17:AM18"/>
    <mergeCell ref="T13:V19"/>
    <mergeCell ref="W13:AD19"/>
    <mergeCell ref="AE13:AF15"/>
    <mergeCell ref="AG13:AN15"/>
    <mergeCell ref="AP13:AW15"/>
    <mergeCell ref="BA9:BE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povelitel</cp:lastModifiedBy>
  <cp:lastPrinted>2019-03-25T10:41:45Z</cp:lastPrinted>
  <dcterms:created xsi:type="dcterms:W3CDTF">2014-01-13T11:19:54Z</dcterms:created>
  <dcterms:modified xsi:type="dcterms:W3CDTF">2019-04-13T13:50:18Z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1033-11.1.0.8372</vt:lpwstr>
  </property>
  <property fmtid="{D5CDD505-2E9C-101B-9397-08002B2CF9AE}" pid="3" name="퀀_generated_2.-2147483648">
    <vt:i4>2052</vt:i4>
  </property>
</Properties>
</file>